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5400" tabRatio="500" activeTab="0"/>
  </bookViews>
  <sheets>
    <sheet name="REGISTRO 2019 CONSORCIO" sheetId="1" r:id="rId1"/>
  </sheets>
  <definedNames/>
  <calcPr fullCalcOnLoad="1"/>
</workbook>
</file>

<file path=xl/sharedStrings.xml><?xml version="1.0" encoding="utf-8"?>
<sst xmlns="http://schemas.openxmlformats.org/spreadsheetml/2006/main" count="969" uniqueCount="394">
  <si>
    <t>FECHA DOCUMENTO</t>
  </si>
  <si>
    <t>Nº FACTURA</t>
  </si>
  <si>
    <t>DNI/CIF</t>
  </si>
  <si>
    <t>RAZÓN SOCIAL</t>
  </si>
  <si>
    <t>OBJETO DEL CONTRATO</t>
  </si>
  <si>
    <t>IVA</t>
  </si>
  <si>
    <t>TIPO CONTRATO (SUMINISTRO / SERVICIO / OBRA)</t>
  </si>
  <si>
    <t>19D000610</t>
  </si>
  <si>
    <t>B29070943</t>
  </si>
  <si>
    <t>GRUPO DISOFIC S,L,U</t>
  </si>
  <si>
    <t xml:space="preserve">S/FRA, NUM, 19D000610 FECHA 16/01/2019,SUMINISTRO PIZARRA AULA </t>
  </si>
  <si>
    <t>A28281368</t>
  </si>
  <si>
    <t>COPE GRANADA RADIO POPULAR SA</t>
  </si>
  <si>
    <t>S/FRA, NUM, 0170200051 FECHA 31/01/2019,DIFUSION INOFRMATIVA FITUR, CUÑAS Y ENTREVISTA AL PRESIDENTE 1º FACTURA CONTRATO COPE</t>
  </si>
  <si>
    <t>19D001809</t>
  </si>
  <si>
    <t>S/FRA, NUM, 19D001809 FECHA 07/02/2019,SUMINISTRO MATERIAL DE OFICINA</t>
  </si>
  <si>
    <t>B18539718</t>
  </si>
  <si>
    <t>VIVA COPIER ESPAÑA S,L,</t>
  </si>
  <si>
    <t>S/FRA, NUM, 43718 FECHA 08/01/2019,FOTOCOPIAS TALLER EMPLEO OLMO 16 Y SANTA FE PERIODO 26/11/2018-08/01/2019</t>
  </si>
  <si>
    <t>S/FRA, NUM, 43717 FECHA 08/01/2019,ALQUILER FOTOCOPIADORA TALLER EMPLEO OLMO 16 Y SANTA FE PERIODO DICIEMBRE 2018</t>
  </si>
  <si>
    <t>S/FRA, NUM, 43715 FECHA 08/01/2019,ALQUILER EQUIPOS INFORMATICOS TALLER EMPLEO PELIGROS PERIODO DICIEMBRE 2018,</t>
  </si>
  <si>
    <t>S/FRA, NUM, 43719 FECHA 08/01/2019,ALQUILER EQUIPOS INFORMATICOS TALLER EMPLEO MARACENA PERIODO DICIEMBRE 2018,</t>
  </si>
  <si>
    <t>S/FRA, NUM, 43716 FECHA 08/01/2019, FOTOCOPIAS TALLER EMPLEO PELIGROS PERIODO 04/12/2018-08/01/2019,</t>
  </si>
  <si>
    <t>S/FRA, NUM, 43720 FECHA 08/01/2019, FOTOCOPIAS TALLER EMPLEO MARACENA PERIODO 26/11/2018-08/01/2019,</t>
  </si>
  <si>
    <t>19D000697</t>
  </si>
  <si>
    <t xml:space="preserve">S/FRA, NUM, 19D000697 FECHA 17/01/2019, MATERIAL PARA ALUMNOS TALLER EMPLEO </t>
  </si>
  <si>
    <t>19D000704</t>
  </si>
  <si>
    <t>S/FRA, NUM, 19D000704 FECHA 17/01/2019,MATERIAL OFICINA TALLER EMPLEO OLMO 16</t>
  </si>
  <si>
    <t>19D001096</t>
  </si>
  <si>
    <t xml:space="preserve">S/FRA, NUM, 19D001096 FECHA 24/01/2019, MATERIAL DE OFICINA TALLER EMPLEO SANTA FE </t>
  </si>
  <si>
    <t>S/FRA, NUM, 44402 FECHA 31/01/2019, ALQUILER EQUIPOS FOTOCOPIAS TALLER EMPLEO MARACENA PERIODO ENERO 2019</t>
  </si>
  <si>
    <t>S/FRA, NUM, 44405 FECHA 31/01/2019,FOTOCOPIAS TALLER EMPLEO SANTA FE Y OLMO 16 PERIODO 08/01/2019-30/01/2019</t>
  </si>
  <si>
    <t>S/FRA, NUM, 44404 FECHA 31/01/2019,ALQUILER EQUIPOS TALLER EMPLEO SANTA FE  Y OLMO 16 PERIODO ENERO 2019</t>
  </si>
  <si>
    <t>S/FRA, NUM, 44403 FECHA 31/01/2019,FOTOCOPIAS TALLER EMPLEO MARACENA PERIODO 08/01/2019-31/01/2019</t>
  </si>
  <si>
    <t>S/FRA, NUM, 44099 FECHA 28/01/2019, FOTOCOPIAS TALLER EMPLEO PELIGROS PERIODO 08/01/2019-28/01/2019</t>
  </si>
  <si>
    <t>S/FRA, NUM, 44098 FECHA 28/01/2019, ALQUILER EQUIPOS TALLER EMPLEO PELIGROS PERIODO ENERO 2019</t>
  </si>
  <si>
    <t>19D001229</t>
  </si>
  <si>
    <t xml:space="preserve">S/FRA, NUM, 19D001229 FECHA 28/01/2019,MATERIAL DIDACTICO TALLER EMPLEO ATARFE </t>
  </si>
  <si>
    <t>B19513480</t>
  </si>
  <si>
    <t>TURCESA TECHNOLOGY S,L,</t>
  </si>
  <si>
    <t>S/FRA, NUM, 19600002 FECHA 13/02/2019,ALQUILERES EQUIPOS PERIODO DICIEMBRE 2018 TALLER EMPLEO OLMO 16</t>
  </si>
  <si>
    <t xml:space="preserve">S/FRA, NUM, 19600001 FECHA 13/02/2019, ALQUILER EQUIPOS PERIODO DICIEMBRE 2018 TALLER EMPLEO SANTA FE </t>
  </si>
  <si>
    <t>19M000718</t>
  </si>
  <si>
    <t xml:space="preserve">S/FRA, NUM, 19M000718 FECHA 30/01/2019, SUMINSITRO PENDRIVE ALUMNOS TALLER EMPLEO MARACENA </t>
  </si>
  <si>
    <t>A18078501</t>
  </si>
  <si>
    <t>COMA SUR, S,A,</t>
  </si>
  <si>
    <t>S/FRA, NUM, 0371982 FECHA 05/03/2019,SUMINSITRO DIVERSOS MATERIALES PARA TALLER EMPLEO OLMO 16</t>
  </si>
  <si>
    <t>B19541531</t>
  </si>
  <si>
    <t>CONFECCIONES MIGUEL E HIJOS S,L,</t>
  </si>
  <si>
    <t xml:space="preserve">S/FRA, NUM, 82 FECHA 05/03/2019,SUMINISTRO DE ROPA, UNIFORMES PARA ALUMNOS TALLER EMPLEO OLMO 16 </t>
  </si>
  <si>
    <t xml:space="preserve">S/FRA, NUM, 108 FECHA 21/03/2019, SUMINISTRO ROPA, UNIFORMES PARA LOS ALUMNOS TALLER EMPLEO SANTA FE </t>
  </si>
  <si>
    <t>19D003157</t>
  </si>
  <si>
    <t xml:space="preserve">S/FRA, NUM, 19D003157 FECHA 05/03/2019,SUMINISTRO DE MATERIAL TALLER EMPLEO SANTA FE </t>
  </si>
  <si>
    <t>19M005810</t>
  </si>
  <si>
    <t xml:space="preserve">S/FRA, NUM, 19M005810 FECHA 28/02/2019,SUMINISTRO MATERIAL DE OFICINA TALLER EMPLEO ATARFE </t>
  </si>
  <si>
    <t>19D003239</t>
  </si>
  <si>
    <t xml:space="preserve">S/FRA, NUM, 19D003239 FECHA 07/03/2019,MATERIAL OFICINA TALLER EMPLEO ATARFE </t>
  </si>
  <si>
    <t>19D003667</t>
  </si>
  <si>
    <t xml:space="preserve">S/FRA, NUM, 19D003667 FECHA 14/03/2019,SUMINISTRO DE MATERIAL TALLER EMPLEO SANTA FE </t>
  </si>
  <si>
    <t>19D003240</t>
  </si>
  <si>
    <t xml:space="preserve">S/FRA, NUM, 19D003240 FECHA 07/03/2019,MATERIAL DE OFICINA NECESARIOS PARA GESTIONES DE LAS EXPROPIACIONES </t>
  </si>
  <si>
    <t>108FP20196</t>
  </si>
  <si>
    <t>B18580449</t>
  </si>
  <si>
    <t>CM ANDALUCIA S,L,U,</t>
  </si>
  <si>
    <t>S/FRA, NUM, 108FP20196 FECHA 28/02/2019, DIFUSION INFORMATIVA SOBRE GOURMET 2018</t>
  </si>
  <si>
    <t>S/FRA, NUM, 0170200140 FECHA 28/02/2019,DIFUSION INFORMATIVA ESPECIAL LA MAÑANA EN GRANADA (2º FACTURA DEL CONTRATO)</t>
  </si>
  <si>
    <t xml:space="preserve">S/FRA, NUM, 45495 FECHA 20/03/2019,CUOTA DE ALQUILER EQUIPOS MARZO TALLER EMPLEO PELIGROS </t>
  </si>
  <si>
    <t xml:space="preserve">S/FRA, NUM, 44776 FECHA 27/02/2019 CUOTA ALQUILER EQUIPOS MES DE FEBRERO TALLER EMPLEO PELIGROS </t>
  </si>
  <si>
    <t>S/FRA, NUM, 44777 FECHA 27/02/2019,FOTOCOPIAS TALLER EMPLEO PELIGROS PERIODO 28/01/2019-27/02/2019</t>
  </si>
  <si>
    <t>S/FRA, NUM, 45496 FECHA 20/03/2019,FOTOCOPIAS TALLER EMPLEO PELIGROS PERIODO 27/02/2019-19/03/2019</t>
  </si>
  <si>
    <t>S/FRA, NUM, 45261 FECHA 11/03/2019,FOTOCOPIAS TALLER EMPLER OLMO Y TALLER EMPLEO SANTA FE PERIODO 30/01/2019-04/03/20119</t>
  </si>
  <si>
    <t>S/FRA, NUM, 44779 FECHA 27/02/2019, FOTOCOPIAS TALLER EMPLEO MARACENA PERIODO 31/01/2019-27/02/2019</t>
  </si>
  <si>
    <t>S/FRA, NUM, 44778 FECHA 27/02/2019, CUOTA ALQUILERES EQUIPOS MES DE FEBRERO TALLER EMPLEO MARACENA</t>
  </si>
  <si>
    <t xml:space="preserve">S/FRA, NUM, 45260 FECHA 11/03/2019, CUOTA ALQUILER FEBRERO 2019 TALLER EMPLEO OLMO Y SANTA FE </t>
  </si>
  <si>
    <t>FS1/2019/3447</t>
  </si>
  <si>
    <t>A18034611</t>
  </si>
  <si>
    <t>FERIA DE MUESTRAS DE ARMILLA S,A,</t>
  </si>
  <si>
    <t>S/FRA, NUM, 45262 FECHA 11/03/2019,MENSUAL ALQUILER FOTOCOPIADORA ANDALUCIA ORIENTA PULIANAS FEBRERO 2019</t>
  </si>
  <si>
    <t>S/FRA, NUM, 45786 FECHA 26/03/2019,MENSUAL ALQUILER FOTOCOPIADORA ANDALUCIA ORIENTA PULIANAS MARZO 2019</t>
  </si>
  <si>
    <t>S/FRA, NUM, 45263 FECHA 11/03/2019,FOTOCOPIAS ANDALUCIA ORIENTA PULIANAAS PERIODO 29/01/2019-04/03/2019</t>
  </si>
  <si>
    <t>S/FRA, NUM, 45787 FECHA 26/03/2019,FOTOCOPIAS ANDALUCIA ORIENTA PULIANAS PERIODO 04/03/2019-26/03/2019</t>
  </si>
  <si>
    <t>030/2019</t>
  </si>
  <si>
    <t>F19675602</t>
  </si>
  <si>
    <t>M%T,S,COOP,AND</t>
  </si>
  <si>
    <t>S/FRA, NUM, 030/2019 FECHA 28/02/2019,LIMPIEZA ANDALUCIA ORIENTA SANTA FE,FEBRERO 2019,</t>
  </si>
  <si>
    <t>032/2019</t>
  </si>
  <si>
    <t>S/FRA, NUM, 032/2019 FECHA 31/03/2019,LIMPIEZA ANDALUCIA ORIENTA SANTA FE,MARZO 2019,</t>
  </si>
  <si>
    <t>19M003745</t>
  </si>
  <si>
    <t>S/FRA, NUM, 19M003745 FECHA 28/02/2019,MATERIAL DE OFICINA ANDALUCIA ORIENTA SANTA FE</t>
  </si>
  <si>
    <t>19D003238</t>
  </si>
  <si>
    <t>S/FRA, NUM, 19D003238 FECHA 07/03/2019,MATERIAL DE OFICINA ANDALUCIA ORIENTA PULIANAS</t>
  </si>
  <si>
    <t>19M005929</t>
  </si>
  <si>
    <t>S/FRA, NUM, 19M005929 FECHA 28/02/2019,MATERIAL DE OFICINA ANDALUCIA ORIENTA PULIANAS</t>
  </si>
  <si>
    <t>S/FRA, NUM, 0372002 FECHA 21/03/2019,MATERIAL ALUMNOS TALLER EMPLEO OLMO 16 PARA EL DESAROLLO DEL PROYECTO FORMATIVO</t>
  </si>
  <si>
    <t xml:space="preserve">S/FRA, NUM, 45784 FECHA 26/03/2019,FACTURA ALQUILER EQUIPOS MARZO TE MARACENA </t>
  </si>
  <si>
    <t xml:space="preserve">S/FRA, NUM, 45963 FECHA 01/04/2019,FACTURA ALQUILER EQUIPOS MARZO TE OLMO 16 Y TE SANTA FE </t>
  </si>
  <si>
    <t>S/FRA, NUM, 45964 FECHA 01/04/2019,FACTURA FOTOCOPIAS MARZO TE OLMO 16 Y TE SANTA FE  PERIODO 04/03/2019-29/03/2019</t>
  </si>
  <si>
    <t>19M006660</t>
  </si>
  <si>
    <t>S/FRA, NUM, 19M006660 FECHA 30/03/2019, FACTURA MATERIAL DE OFICINA PARA LA FORMACION TE OLMO 16</t>
  </si>
  <si>
    <t>19D004902</t>
  </si>
  <si>
    <t>S/FRA, NUM, 19D004902 FECHA 08/04/2019,FACTURA MATERIAL DE OFICINA PARA LA FORMACION TE SANTA FE</t>
  </si>
  <si>
    <t>19D004255</t>
  </si>
  <si>
    <t>S/FRA, NUM, 19D004255 FECHA 27/02/2019,FACTURA MATERIAL DE OFICINA PARA LA FORMACION TE OLMO 16</t>
  </si>
  <si>
    <t>19D005329</t>
  </si>
  <si>
    <t>S/FRA, NUM, 19D005329 FECHA 16/04/2019, MATERIAL DIDACTICO PARA ALUMNOS TALLER EMPLEO ATARFE,</t>
  </si>
  <si>
    <t>S/FRA, NUM, 0372004 FECHA 27/03/2019,FACTURA MATERIAL PARA ALUMNOS TE OLMO 16</t>
  </si>
  <si>
    <t>S/FRA, NUM, 0372825 FECHA 22/04/2019,FACTURA MATERIAL PARA ALUMNOS TE OLMO 16</t>
  </si>
  <si>
    <t>S/FRA, NUM, 19600008 FECHA 26/03/2019,ALQUILER ORDENADORES TALLER EMPLEO OLMO 16, ENERO,FEBRERO Y MARZO 2019</t>
  </si>
  <si>
    <t>S/FRA, NUM, 19600007 FECHA 26/03/2019,ALQUILER ORDENADORES TALLER EMPLEO SANTA FE 16, ENERO,FEBRERO Y MARZO 2019</t>
  </si>
  <si>
    <t>S/FRA, NUM, 19600006 FECHA 26/03/2019,ALQUILER ORDENADORES TALLER EMPLEO PELIGROS 16, ENERO,FEBRERO Y MARZO 2019</t>
  </si>
  <si>
    <t xml:space="preserve">S/FRA, NUM, 1960012 FECHA 16/04/2019,SUMINISTRO FUENTE ALIMENTACION EN EL CIE SANTA FE </t>
  </si>
  <si>
    <t>050/2019</t>
  </si>
  <si>
    <t>S/FRA, NUM, 050/2019 FECHA 30/04/2019,SERVICIO LIMPIEZA INSTALACIONES ORIENTA SANTA FE ABRIL 2019</t>
  </si>
  <si>
    <t>S/FRA, NUM, 19600011 FECHA 09/04/2019,SUMINISTRO DE TONER</t>
  </si>
  <si>
    <t>19M007476</t>
  </si>
  <si>
    <t xml:space="preserve">S/FRA, NUM, 19M007476 FECHA 30/03/2019,MATERIAL DE OFICINA ANDALUCIA ORIENTA </t>
  </si>
  <si>
    <t>S/FRA, NUM, 46689 FECHA 30/04/2019,ALQUILER EQUIPOS TALLER EMPLEO SANTA FE Y TALLER EMPLEO OLMO ABRIL 2019</t>
  </si>
  <si>
    <t>S/FRA, NUM, 19600004 FECHA 26/03/2019, ALQUILER ORDENADORES MESES ENERO,FEBRERO Y MARZO 2019</t>
  </si>
  <si>
    <t>S/FRA, NUM, 19600005 FECHA 26/03/2019, ALQUILERES ORDENADORES TALLER EMPLEO MARACENA PERIODO ENERO-MARZO 2019</t>
  </si>
  <si>
    <t>B18678714</t>
  </si>
  <si>
    <t>LIMPIEZAS GAMOCID, S,L,L,</t>
  </si>
  <si>
    <t>S/FRA, NUM, 54 FECHA 28/04/2019,SERVICIO DE LIMPIEZA SEDE  CIE SANTA FE MES DE ABRIL 2019</t>
  </si>
  <si>
    <t>S/FRA, NUM, 55 FECHA 28/04/2019, SERVICIO DE LIMPIEZA SEDE  ATARFE  MES DE ABRIL 2019</t>
  </si>
  <si>
    <t>S/FRA, NUM, 56 FECHA 28/04/2019,SERVICIO DE LIMPIEZA SEDE  PULIANAS  MES DE ABRIL 2019</t>
  </si>
  <si>
    <t>E1849/2019</t>
  </si>
  <si>
    <t>B92041839</t>
  </si>
  <si>
    <t>CENTRO DE NEGOCIOS CADI</t>
  </si>
  <si>
    <t>S/FRA, NUM, E1849/2019 FECHA 30/04/2019,MATERIAL DIDACTICO PARA FORMACION ALUMNOS 2º CERTIFICACION DE PROFESIONALIDAD TALLER EMPLEO OLMO</t>
  </si>
  <si>
    <t>S/FRA, NUM, 45785 FECHA 26/03/2019,FOTOCOPIAS TALLER EMPLEO MARACENA PERIODO 27/02/2019-26/03/2019</t>
  </si>
  <si>
    <t>S/FRA, NUM, 46738 FECHA 02/05/2019, FOTOCOPIAS TALLER EMPLEO MARACENA PERIODO 26/03/2019-02/05/2019</t>
  </si>
  <si>
    <t>S/FRA, NUM, 46692 FECHA 30/04/2019,FOTOCOPIAS ANDALUCIA ORIENTA PULIANAS PERIODO 26/03/2019-26/04/2019</t>
  </si>
  <si>
    <t>S/FRA, NUM, 46691 FECHA 30/04/2019,ALQUILER EQUIPO MES DE ABRIL 2019 ANDALUCIA ORIENTA PULIANAS</t>
  </si>
  <si>
    <t>S/FRA, NUM, 208 FECHA 11/05/2019</t>
  </si>
  <si>
    <t>S/FRA, NUM, 0373641 FECHA 14/05/2019</t>
  </si>
  <si>
    <t>S/FRA, NUM, 0373640 FECHA 09/05/2019</t>
  </si>
  <si>
    <t>S/FRA, NUM, 46737 FECHA 02/05/2019,ALQUILER FOTOCOPIADORA TALLER EMPLEO MARACENA MES DE ABRIL 2019</t>
  </si>
  <si>
    <t>S/FRA, NUM, 47435 FECHA 27/05/2019,ALQUILER FOTOCOPIADORA TALLER EMPLEO MARACENA MES DE MAYO 2019</t>
  </si>
  <si>
    <t>S/FRA, NUM, 46993 FECHA 10/05/2019,SERVICIO ALQUILER FOTOCOPIADORA ANDALUCIA ORIENTA SANTA FE MES DE ABRIL 2019</t>
  </si>
  <si>
    <t>S/FRA, NUM, 46837 FECHA 07/05/2019,FOTOCOPIAS ANDALUCIA ORIENTA SANTA FE PERIODO 08/04/2019-06/05/2019</t>
  </si>
  <si>
    <t>S/FRA, NUM, 47436 FECHA 27/05/2019, FOTOCOPIAS TALLER EMPLEO MARACENA PERIODO 02/05/2019-27/05/2019</t>
  </si>
  <si>
    <t>S/FRA, NUM, 46690 FECHA 30/04/2019,FACTURA FOTOCOPIAS TALLER EMPLEO SANTA FE Y OLMO PERIODO 29/03/2019-29/04/2019</t>
  </si>
  <si>
    <t>S/FRA, NUM, 46688 FECHA 30/04/2019,FOTOCOPIAS TALLER EMPLEO PELIGROS PERIODO 19/03/2019-30/04/2019</t>
  </si>
  <si>
    <t>S/FRA, NUM, 46687 FECHA 30/04/2019, ALQUILER FOTOCOPIADORA TALLER EMPLEO PELIGROS MES DE ABRIL 2019</t>
  </si>
  <si>
    <t>S/FRA, NUM, 47438 FECHA 27/05/2019,FOTOCOPIAS ANDALUCIA ORIENTA PULIANAS PERIODO 26/04/2019-26/05/2019</t>
  </si>
  <si>
    <t>S/FRA, NUM, 47437 FECHA 27/05/2019, ALQUILER FOTOCOPIADORA ANDALUCIA ORIENTA PULIANAS MES DE MAYO 2019</t>
  </si>
  <si>
    <t>065/2019</t>
  </si>
  <si>
    <t>S/FRA, NUM, 065/2019 FECHA 31/05/2019,LIMPIEZA INSTALACIONES ORIENTA SANTA FE MAYO 2019</t>
  </si>
  <si>
    <t>S/FRA, NUM, 19600017 FECHA 31/05/2019,ALQUILER ORDENADORES TALLER EMPLEO MARACENA ABRIL 2019</t>
  </si>
  <si>
    <t>19D006684</t>
  </si>
  <si>
    <t>S/FRA, NUM, 19D006684 FECHA 17/05/2019,MATERIAL DE OFICINA TALLER EMPLEO OLMO 16</t>
  </si>
  <si>
    <t>19M009916</t>
  </si>
  <si>
    <t>S/FRA, NUM, 19M009916 FECHA 30/04/2019,MATERIAL OFICINA TALLER EMPLEO MARACENA</t>
  </si>
  <si>
    <t>19D006828</t>
  </si>
  <si>
    <t xml:space="preserve">S/FRA, NUM, 19D006828 FECHA 21/05/2019,MATERIAL OFICINA EPES </t>
  </si>
  <si>
    <t>19D007266</t>
  </si>
  <si>
    <t>S/FRA, NUM, 19D007266 FECHA 28/05/2019,MATERIAL DE OFICINA TALLER EMPLEO MARACENA</t>
  </si>
  <si>
    <t>19D007174</t>
  </si>
  <si>
    <t xml:space="preserve">S/FRA, NUM, 19D007174 FECHA 27/05/2019,MATERIAL DE OFICINA ANDALUCIA ORIENTA PULIANAS </t>
  </si>
  <si>
    <t>19D006349</t>
  </si>
  <si>
    <t>S/FRA, NUM, 19D006349 FECHA 13/05/2019,MATERIAL DE OFICINA TALLER EMPLEO MARACENA</t>
  </si>
  <si>
    <t xml:space="preserve">S/FRA, NUM, 19600015 FECHA 14/05/2019, MATERIAL INFORMATICO PARA CURSO PLATAFORMA DELESTADO </t>
  </si>
  <si>
    <t>S/FRA, NUM, 70 FECHA 29/05/2019,SERVICIO LIMPIEZA ORIENTA PULIANAS MAYO 2019</t>
  </si>
  <si>
    <t>19D007851</t>
  </si>
  <si>
    <t xml:space="preserve">S/FRA, NUM, 19D007851 FECHA 10/06/2019, MATERIAL DE OFICINA TALLER EMPLEO SANTA FE </t>
  </si>
  <si>
    <t>S/FRA, NUM, 47538 FECHA 30/05/2019, ALQUILER FOTOCOPIADORA TALLER EMPLEO SANTA FE Y OLMO PERIODO MAYO 2019</t>
  </si>
  <si>
    <t>S/FRA, NUM, 47539 FECHA 30/05/2019, FOTOCOPIAS TALLER EMPLEO SANTA FE Y OLMO PERIODO 29/04/2019-30/05/2019</t>
  </si>
  <si>
    <t xml:space="preserve">S/FRA, NUM, 19600020 FECHA 13/06/2019,MATERIAL INFORMATICO </t>
  </si>
  <si>
    <t xml:space="preserve">S/FRA, NUM, 47563 FECHA 31/05/2019,ALQUILER FOTOCOPIADORA MES DE MAYO TALLER EMPLEO PELIGROS </t>
  </si>
  <si>
    <t>S/FRA, NUM, 47564 FECHA 31/05/2019,FOTOCOPIAS TALLER EMPLEO PELIGROS PERIODO 30/04/2019-31/05/2019</t>
  </si>
  <si>
    <t>108AP201923</t>
  </si>
  <si>
    <t xml:space="preserve">S/FRA, NUM, 108AP201923 FECHA 31/05/2019,DIFUSION INFORMATIVA IDEAL CONTENIDO ESPECIAL MEDIO AMBIENTE </t>
  </si>
  <si>
    <t>19D008379</t>
  </si>
  <si>
    <t xml:space="preserve">S/FRA, NUM, 19D008379 FECHA 19/06/2019,MATERIAL OFICINA TALLER EMPLEO OLMO 16 </t>
  </si>
  <si>
    <t>19M012887</t>
  </si>
  <si>
    <t xml:space="preserve">S/FRA, NUM, 19M012887 FECHA 30/05/2019,MATERIAL OFICINA PARA DESPACHO </t>
  </si>
  <si>
    <t>19D008206</t>
  </si>
  <si>
    <t xml:space="preserve">S/FRA, NUM, 19D008206 FECHA 17/06/2019,MATERIAL OFICINA TALLER EMPLEO MARACENA </t>
  </si>
  <si>
    <t>S/FRA, NUM, 87 FECHA 29/06/2019,SERVICIO LIMPIEZA INSTALACIONES ANDALUCIA ORIENTA PULIANAS MES DE JUNIO 2019</t>
  </si>
  <si>
    <t>E2533/2019</t>
  </si>
  <si>
    <t>S/FRA, NUM, E2533/2019 FECHA 27/06/2019,MATERIAL DIDACTICO ALUMNOS TALLER EMPLEO OLMO 16</t>
  </si>
  <si>
    <t>19M015914</t>
  </si>
  <si>
    <t xml:space="preserve">S/FRA, NUM, 19M015914 FECHA 30/06/2019, MATERIAL OFICINA EPES </t>
  </si>
  <si>
    <t>E2532/2019</t>
  </si>
  <si>
    <t xml:space="preserve">S/FRA, NUM, E2532/2019 FECHA 27/06/2019, MATERIAL PARA FORMACION TALLER EMPLEO SANTA FE </t>
  </si>
  <si>
    <t>S/FRA, NUM, 47936 FECHA 26/06/2019, FOTOCOPIAS TALLER EMPLEO MARACENA PERIODO 27/05/2019-26/06/2019</t>
  </si>
  <si>
    <t>S/FRA, NUM, 47935 FECHA 26/06/2019,ALQUILER FOTOCOPIADORA MES DE JUNIO 2019, TALLER EMPLEO MARACENA,</t>
  </si>
  <si>
    <t>S/FRA, NUM, 19600023 FECHA 28/06/2019,ALQUILER ORDENADOR MESES ABRIL-MAYO-JUNIO TE PELIGROS</t>
  </si>
  <si>
    <t>S/FRA, NUM, 48076 FECHA 27/06/2019,ALQUILER FOTOCOPIADORA MES DE JUNIO TE PELIGROS</t>
  </si>
  <si>
    <t>S/FRA, NUM, 48077 FECHA 27/06/2019, FOTOCOPIAS TE PELIGROS PERIODO 31/05/2019-27/06/2019</t>
  </si>
  <si>
    <t>S/FRA, NUM, 364 FECHA 01/07/2019, MATERIAL ALUMNOS TALLER EMPLEO OLMO 16</t>
  </si>
  <si>
    <t>19m009269</t>
  </si>
  <si>
    <t xml:space="preserve">S/FRA, NUM, 19m009269 FECHA 30/04/2019,MATERIAL DE OFICINA TALLER EMPLEO ATARFE </t>
  </si>
  <si>
    <t>19D004518</t>
  </si>
  <si>
    <t xml:space="preserve">S/FRA, NUM, 19D004518 FECHA 29/03/2019,MATERIAL DE OFICINA TALLER EMPLEO ATARFE </t>
  </si>
  <si>
    <t>19D005330</t>
  </si>
  <si>
    <t>S/FRA, NUM, 19D005330 FECHA 16/04/2019, MATERIAL DE OFICINA TALLER EMPLEO ATARFE</t>
  </si>
  <si>
    <t>19D004318</t>
  </si>
  <si>
    <t>S/FRA, NUM, 19D004318 FECHA 28/03/2019,MATERIAL DE OFICINA TALLER EMPLEO ATARFE</t>
  </si>
  <si>
    <t>S/FRA, NUM, 19600022 FECHA 28/06/2019,ALQUILER ORDENADORES MES MAYO Y JUNIO 2019 TALLER EMPLEO MARACENA</t>
  </si>
  <si>
    <t>S/FRA, NUM, 387 FECHA 11/07/2019, EXP, 18/2017/TE/0007</t>
  </si>
  <si>
    <t>S/FRA, NUM, 0170200623 FECHA 30/06/2019, DIFUSION INFORMATICA EN LA REVISTA FESTIVAL DE MUSICA Y DANZA 2019 3º FACTURA COPE (ULTIMA DE CONTRATO)</t>
  </si>
  <si>
    <t>19D009817</t>
  </si>
  <si>
    <t xml:space="preserve">S/FRA, NUM, 19D009817 FECHA 17/07/2019,MATERIAL DE OFICINA TALLER EMPLEO SANTA FE </t>
  </si>
  <si>
    <t>19D010377</t>
  </si>
  <si>
    <t xml:space="preserve">S/FRA, NUM, 19D010377 FECHA 31/07/2019,MATERIAL OFICINA ALUMNOS TALLER EMPLEO SANTA FE </t>
  </si>
  <si>
    <t>19D010283</t>
  </si>
  <si>
    <t xml:space="preserve">S/FRA, NUM, 19D010283 FECHA 29/07/2019, MATERIAL OFICINA TALLER EMPLEO SANTA FE </t>
  </si>
  <si>
    <t>19D009357</t>
  </si>
  <si>
    <t>S/FRA, NUM, 19D009357 FECHA 09/07/2019, MATERIAL DE OFINA PARA ALUMNOS TALLER EMPLEO OLMO</t>
  </si>
  <si>
    <t>19M009437</t>
  </si>
  <si>
    <t>S/FRA, NUM, 19M009437 FECHA 30/04/2019, MATERIAL OFICINA TALLER EMPLEO ATARFE</t>
  </si>
  <si>
    <t>19D009053</t>
  </si>
  <si>
    <t xml:space="preserve">S/FRA, NUM, 19D009053 FECHA 03/07/2019, MATERIAL DE OFICINA PARA ALUMNOS TALLER EMPLEO SANTA FE </t>
  </si>
  <si>
    <t>19D009035</t>
  </si>
  <si>
    <t xml:space="preserve">S/FRA, NUM, 19D009035 FECHA 03/07/2019, MATERIAL DE OFICINA TALLER EMPLEO SANTA FE </t>
  </si>
  <si>
    <t>S/FRA, NUM, 19600021 FECHA 28/06/2019, ALQUILER TRIMESTRAL ( ABRIL-MAYO-JUNIO)EQUIPOS INFORMATICOS TALLER EMPLEO ATARFE</t>
  </si>
  <si>
    <t>S/FRA, NUM, 19600024 FECHA 28/06/2019, ALQUILER TRIMESTRAL ( ABRIL-MAYO-JUNIO)EQUIPOS INFORMATICOS TALLER EMPLEO SANTA FE</t>
  </si>
  <si>
    <t>S/FRA, NUM, 19600025 FECHA 28/06/2019, ALQUILER TRIMESTRAL ( ABRIL-MAYO-JUNIO)EQUIPOS INFORMATICOS TALLER EMPLEO OLMO</t>
  </si>
  <si>
    <t xml:space="preserve">S/FRA, NUM, 48698 FECHA 29/07/2019, FOTOCOPIAS PERIODO 01/07/2019-29/07/2019 TALLER EMPLEO OLMO Y SANTA FE </t>
  </si>
  <si>
    <t xml:space="preserve">S/FRA, NUM, 48697 FECHA 29/07/2019, ALQUILER FOTOCOPIADORA MES DE JULIO TALLER EPLEO OLMO Y SANTA FE </t>
  </si>
  <si>
    <t xml:space="preserve">S/FRA, NUM, 48276 FECHA 01/07/2019, ALQUILER FOTOCOPIADORA MES DE JUNIO ANDALUCIA ORIENTA SANTA FE </t>
  </si>
  <si>
    <t xml:space="preserve">S/FRA, NUM, 48348 FECHA 05/07/2019, FOTOCOPIAS PERIODO 05/06/2019-05/07/2019 ANDALUCIA ORIENTA SANTA FE </t>
  </si>
  <si>
    <t>S/FRA, NUM, 48277 FECHA 01/07/2019, FOTOCOPIAS PERIODO 30/05/2019-01/07/2019 TALLER EMPLEO SANTA FE Y OLMO</t>
  </si>
  <si>
    <t>S/FRA, NUM, 48230 FECHA 07/08/2019, FOTOCOPIAS PERIODO 26/05/2019-26/06/2019 ANDALUCIA ORIENTA PULIANAS</t>
  </si>
  <si>
    <t>S/FRA, NUM, 48229 FECHA 28/06/2019, ALQUILER FOTOCOPIADORA MES DE JUNIO ANDALUCIA ORIENTA PULIANAS</t>
  </si>
  <si>
    <t>S/FRA, NUM, 48297 FECHA 02/07/2019, ALQUILER EQUIPOS MES DE JUNIO TALLER EMPLEO SANTA FE Y OLMO</t>
  </si>
  <si>
    <t xml:space="preserve">S/FRA, NUM, 430 FECHA 24/07/2019, MATERIAL PARA ALUMNOS TALLER EMPLEO SANTA FE </t>
  </si>
  <si>
    <t>080/2019</t>
  </si>
  <si>
    <t>S/FRA, NUM, 080/2019 FECHA 30/06/2019, SERVICIO LIMPIEZA INSTALACIONES ANDALUCIA ORIENTA SANTA FE MES DE JUNIO</t>
  </si>
  <si>
    <t>S/FRA, NUM, 48910 FECHA 01/08/2019 fotocopias, PROGRAMA ANDALUCIA ORIENTA PULIANAS</t>
  </si>
  <si>
    <t xml:space="preserve">S/FRA, NUM, 48909 FECHA 01/08/2019, CUOTA ALQUILER MES JULIO </t>
  </si>
  <si>
    <t xml:space="preserve">S/FRA, NUM, 48912 FECHA 01/08/2019, PROGRAMA ANDALUCIA ORIENTA SANTA FE </t>
  </si>
  <si>
    <t xml:space="preserve">S/FRA, NUM, 48911 FECHA 01/08/2019, PROGRAMA ANDALUCIA ORIENTA MES JULIO </t>
  </si>
  <si>
    <t>095/2019</t>
  </si>
  <si>
    <t>S/FRA, NUM, 095/2019 FECHA 30/07/2019</t>
  </si>
  <si>
    <t xml:space="preserve">S/FRA, NUM, 463 FECHA 08/08/2019, EQUIPAMIENTO ALUMNADO TALLER EMPLEO SANTA FE </t>
  </si>
  <si>
    <t xml:space="preserve">S/FRA, NUM, 462 FECHA 08/08/2019, MATERIAL PRACTICAS ALUMNOS TALLER EMPLEO SANTA FE </t>
  </si>
  <si>
    <t>S/FRA, NUM, 0376115 FECHA 07/08/2019, MATERIAL PARA ALUMNOS TALLER EMPLEO OLMO 16</t>
  </si>
  <si>
    <t>S/FRA, NUM, 48655 FECHA 26/07/2019,FOTOCOPIAS TALLER EMPLEO PELIGROS PERIODO 27/06/2019-26/07/2019</t>
  </si>
  <si>
    <t xml:space="preserve">S/FRA, NUM, 48654 FECHA 26/07/2019, ALQUILER FOTOCOPIADORA JULIO 2019 TALLER EMPLEO PELIGROS </t>
  </si>
  <si>
    <t>19D010666</t>
  </si>
  <si>
    <t>S/FRA, NUM, 19D010666 FECHA 07/08/2019, MATERIAL DE OFICINA PARA ALUMNOS TALLER EMPLEO SANTA FE</t>
  </si>
  <si>
    <t>19M018505</t>
  </si>
  <si>
    <t>S/FRA, NUM, 19M018505 FECHA 30/07/2019,  MATERIAL DE OFICINA ORIENTA PULIANAS</t>
  </si>
  <si>
    <t>19D010392</t>
  </si>
  <si>
    <t xml:space="preserve">S/FRA, NUM, 19D010392 FECHA 31/07/2019,  MATERIAL DE OFICINA ORIENTA SANTA FE </t>
  </si>
  <si>
    <t xml:space="preserve">S/FRA, NUM, 49470 FECHA 03/09/2019, ALQUILER FOTOCOPIADORA AGOSTO 2019 TALLER EMPLEO PELIGROS </t>
  </si>
  <si>
    <t>S/FRA, NUM, 49471 FECHA 03/09/2019, FOTOCOPIAS TALLER EMPLEO PELIGROS PERIODO 26/07/2019-03/09/2019</t>
  </si>
  <si>
    <t>S/FRA, NUM, 48657 FECHA 26/07/2019,FOTOCOPIAS PERIODO 26/06/2019-26/07/2019 TALLER EMPLEO MARACENA</t>
  </si>
  <si>
    <t>S/FRA, NUM, 48656 FECHA 26/07/2019, ALQUILER EQUIPO JULIO 2019 TALLER EMPLEO MARACENA</t>
  </si>
  <si>
    <t>S/FRA, NUM, 49224 FECHA 26/08/2019, ALQUILER EQUIPO AGOSTO 2019 TALLER EMPLEO MARACENA</t>
  </si>
  <si>
    <t>S/FRA, NUM, 49225 FECHA 26/08/2019,FOTOCOPIAS PERIODO 26/07/2019-26/08/2019 TALLER EMPLEO MARACENA</t>
  </si>
  <si>
    <t>S/FRA, NUM, 49472 FECHA 03/09/2019, ALQUILER EQUIPOS AGOSTO 2019 TALLER EMPLEO SANTA FE Y TE OLMO</t>
  </si>
  <si>
    <t>S/FRA, NUM, 49473 FECHA 03/09/2019, FOTOCOPIAS TALLER EMPLEO OLMO Y SANTA FE PERIODO 29/07/2019-30/08/2019</t>
  </si>
  <si>
    <t>19D011630</t>
  </si>
  <si>
    <t xml:space="preserve">S/FRA, NUM, 19D011630 FECHA 10/09/2019, MATERIAL DE OFICINA TALLER EMPLEO SANTA FE </t>
  </si>
  <si>
    <t>Emit-3</t>
  </si>
  <si>
    <t>B19520527</t>
  </si>
  <si>
    <t>MESINA PROGRESS</t>
  </si>
  <si>
    <t>S/FRA, NUM, Emit-3 EXPROPIACION FACTURA EXPROPIACION MLEGAL, RESTO DEL 50% DEL CONTRATO FIRMADO EL 5/3/19 SOBRE PROCEDIMIENTO DE EXPROPIACION DESDE LA PROVIDENCIA HASTA LA INSCRIPCION EN EL REGISTRO</t>
  </si>
  <si>
    <t>19D011631</t>
  </si>
  <si>
    <t xml:space="preserve">S/FRA, NUM, 19D011631 FECHA 10/09/2019, MATERIAL DE OFICINA TALLER EMPLEO SANTA FE </t>
  </si>
  <si>
    <t>S/FRA, NUM, 49475 FECHA 03/09/2019,FOTOCOPIAS ANDALUCIA ORIENTA SANTA FE PERIODO 01/08/2019-02/09/2019</t>
  </si>
  <si>
    <t>S/FRA, NUM, 49361 FECHA 29/08/2019, FOTOCOPIAS ANDALUCIA ORIENTA PULIANAS PERIODO 26/07/2019-29/08/2019</t>
  </si>
  <si>
    <t>S/FRA, NUM, 49360 FECHA 29/08/2019, ALQUILER EQUIPO AGOSTO 2019 ANDALUCIA ORIENTA PULIANAS</t>
  </si>
  <si>
    <t xml:space="preserve">S/FRA, NUM, 49474 FECHA 03/09/2019, ALQUILER EQUIPOS AGOSTO 2019 ANDALUCIA ORIENTA SANTA FE </t>
  </si>
  <si>
    <t>S/FRA, NUM, 19600029 FECHA 13/09/2019,ALQUILER MONITOR TALLER EMPLEO PELIGROS PERIODO JULIO-AGOSTO Y SEPTIEMBRE 2019</t>
  </si>
  <si>
    <t>19D012239</t>
  </si>
  <si>
    <t xml:space="preserve">S/FRA, NUM, 19D012239 FECHA 19/09/2019, MATERIAL DE OFICINA TALLER EMPLEO PELIGROS </t>
  </si>
  <si>
    <t>S/FRA, NUM, 49819 FECHA 19/09/2019, FOTOCOPAS TALLER EMPLEO PELIGROS PERIODO 03/09/2019-19/09/2019</t>
  </si>
  <si>
    <t xml:space="preserve">S/FRA, NUM, 49818 FECHA 19/09/2019, ALQUILEE FOTOCOPIADORAS MES DE SEPTIEMBRE TALLER DE EMPLEO PELIGROS </t>
  </si>
  <si>
    <t>S/FRA, NUM, 19600032 FECHA 18/09/2019, ALQUILER MENSUAL ORDENADOR PERIODO JULIO, AGOSTO Y SEPTIEMBRE 2019 TALLER EMPLEO ATARFE</t>
  </si>
  <si>
    <t xml:space="preserve">S/FRA, NUM, 49987 FECHA 26/09/2019, CUOTA ALQUILER FOTOCOPIADORA MES DE SEPTIEMBRE 2019 TALLER EMPLEO MARACENA </t>
  </si>
  <si>
    <t xml:space="preserve">S/FRA, NUM, 49988 FECHA 26/09/2019, FOTOCOPIAS PERIODO 26/08/2019-26/09/2019 TALLER EMPLEO MARACENA </t>
  </si>
  <si>
    <t>19D012817</t>
  </si>
  <si>
    <t xml:space="preserve">S/FRA, NUM, 19D012817 FECHA 02/10/2019, MATERIAL DE OFICINA  PARA ALUMNOS TALLER EMPLEO SANTA FE </t>
  </si>
  <si>
    <t>S/FRA, NUM, 0377513 FECHA 30/09/2019, MATERIAL PARA TALLER DE EMPLEO OLMO 16</t>
  </si>
  <si>
    <t>19D012614</t>
  </si>
  <si>
    <t xml:space="preserve">S/FRA, NUM, 19D012614 FECHA 26/09/2019,MATERIAL DE OFICINA TALLER EMPLEO MARACENA </t>
  </si>
  <si>
    <t>19M021476</t>
  </si>
  <si>
    <t>S/FRA, NUM, 19M021476 FECHA 30/08/2019, MATERIAL DE OFICINA TALLER EMPLEO MARACENA</t>
  </si>
  <si>
    <t>19D012364</t>
  </si>
  <si>
    <t>S/FRA, NUM, 19D012364 FECHA 23/09/2019,MATERIAL DE OFICINA TALLER EMPLEO MARACENA</t>
  </si>
  <si>
    <t>19M023660</t>
  </si>
  <si>
    <t xml:space="preserve">S/FRA, NUM, 19M023660 FECHA 30/09/2019, MATERIAL DE OFICINA TALLER EMPLEO OLMO 16 </t>
  </si>
  <si>
    <t>19M023881</t>
  </si>
  <si>
    <t>S/FRA, NUM, 19M023881 FECHA 30/09/2019, MATERIAL DE OFICINA TALLER EMPLEO OLMO 16</t>
  </si>
  <si>
    <t>S/FRA, NUM, 19600034 FECHA 30/09/2019, ALQUILER ORDENADOR  TALLER EMPLEO OLMO 16 PERIODO (JULIO-SEPT)</t>
  </si>
  <si>
    <t>S/FRA, NUM, 19600031 FECHA 18/09/2019, ALQUILER ORDENADOR  TALLER EMPLEO SANTA FE PERIODO (JULIO-SEPT)</t>
  </si>
  <si>
    <t>S/FRA, NUM, 19600033 FECHA 30/09/2019, ALQUILER ORDENADOR  TALLER EMPLEO MARACENA PERIODO (JULIO-SEPT)</t>
  </si>
  <si>
    <t xml:space="preserve">S/FRA, NUM, 50068 FECHA 30/09/2019, ALQUILER FOTOCOPIADORA SEPTIEMBRE 2019 TALLER EMPLEO SANTA FE </t>
  </si>
  <si>
    <t>S/FRA, NUM, 50069 FECHA 30/09/2019, FOTOCOPIAS PERIODO 30/08/2019-30/09/2019 TALLER EMPLEO SANTA FE Y OLMO</t>
  </si>
  <si>
    <t>19M023984</t>
  </si>
  <si>
    <t xml:space="preserve">S/FRA, NUM, 19M023984 FECHA 30/09/2019, MATERIAL DE OFICINA TALLER EMPLEO SANTA FE 16 </t>
  </si>
  <si>
    <t>S/FRA, NUM, 19600016 FECHA 17/05/2019, CARGADOR PARA PORTATIL CURSO CONTRATACION PLATAFORMA ESTADO</t>
  </si>
  <si>
    <t xml:space="preserve">S/FRA, NUM, 19500062 FECHA 19/06/2019, FUENTE DE ALIMENTACION EQUIPO </t>
  </si>
  <si>
    <t xml:space="preserve">S/FRA, NUM, 19600035 FECHA 30/09/2019, MATERIAL INFORMATICO PARA VIDEOCONFERENCIA </t>
  </si>
  <si>
    <t>19D013340</t>
  </si>
  <si>
    <t>S/FRA, NUM, 19D013340 FECHA 10/10/2019, MATERIAL DE OFICINA TALLER EMPLEO OLMO 16</t>
  </si>
  <si>
    <t>19D012603</t>
  </si>
  <si>
    <t xml:space="preserve">S/FRA, NUM, 19D012603 FECHA 19/09/2019, MATERIAL DE OFICINA TALLER EMPLEO ATARFE </t>
  </si>
  <si>
    <t>F19/168168</t>
  </si>
  <si>
    <t>B18809202</t>
  </si>
  <si>
    <t>CREADOS VISUAL S,L,</t>
  </si>
  <si>
    <t>S/FRA, NUM, F19/168168 FECHA 2019-10-10 Stand Feria de los Pueblos 2019 Gestión,  diseño y rotulación - Nuevo concepto de diseño y distribución sobre stand modular OSB  - Nuevo diseño para 6 muros dobl</t>
  </si>
  <si>
    <t>F19/169169</t>
  </si>
  <si>
    <t>S/FRA, NUM, F19/169169 FECHA 2019-10-10 Montaje y desmontaje elementos de carpintería - Nuevo Módulo 250x250x62 con puerta para pantalla TV Recogida, montaje y retirada de elementos de exposición Otro</t>
  </si>
  <si>
    <t>19D013435</t>
  </si>
  <si>
    <t xml:space="preserve">S/FRA, NUM, 19D013435 FECHA 11/10/2019, MATERIAL DE OFICINA PICGA ATARFE </t>
  </si>
  <si>
    <t>S/FRA, NUM, 1900828 FECHA 2019-10-14 Alquiler 225 m2 espacio montado en interior Zona A, Feria de los pueblos 2019</t>
  </si>
  <si>
    <t>S/FRA, NUM, 49991 FECHA 26/09/2019,CUOTA ALQUILER FOTOCOPIADORA SEPTIEMBRE 2019 ANDALUCIA ORIENTA PULIANAS</t>
  </si>
  <si>
    <t>S/FRA, NUM, 49989 FECHA 26/09/2019,CUOTA ALQUILER FOTOCOPIADORA SEPTIEMBRE 2019 ANDALUCIA ORIENTA SANTA FE</t>
  </si>
  <si>
    <t>S/FRA, NUM, 49990 FECHA 26/09/2019, FOTOCOPIAS ANDALUCIA ORIENTA PULIANAS PERIODO 29/08/2019-26/09/2019</t>
  </si>
  <si>
    <t>S/FRA, NUM, 50067 FECHA 30/09/2019, FOTOCOPIAS ANDALUCIA ORIENTA SANTA FE PERIODO 02/09/2019-30/09/2019</t>
  </si>
  <si>
    <t>19Q000307</t>
  </si>
  <si>
    <t xml:space="preserve">S/FRA, NUM, 19Q000307 FECHA 15/10/2019, MATERIAL PARA ALUMNOS TALLER EMPLEO SANTA FE </t>
  </si>
  <si>
    <t>19Q000308</t>
  </si>
  <si>
    <t xml:space="preserve">S/FRA, NUM, 19Q000308 FECHA 15/10/2019, MATERIAL PARA ALUMNOS TALLER EMPLEO SANTA FE </t>
  </si>
  <si>
    <t>S/FRA, NUM, 0377586 FECHA 15/10/2019, MATERIALES PARA TALLER EMPLEO OLMO 16</t>
  </si>
  <si>
    <t>S/FRA, NUM, 574 FECHA 16/10/2019, MATERIAL ALUMNOS TALLER EMPLEO SANTA FE</t>
  </si>
  <si>
    <t>122/2019</t>
  </si>
  <si>
    <t xml:space="preserve">S/FRA, NUM, 122/2019 FECHA 30/09/2019,SERVICIO LIMPIEZA ANDALUCIA ORIENTA SANTA FE MES DE SEPTIEMBRE </t>
  </si>
  <si>
    <t>S/FRA, NUM, 19600036 FECHA 16/10/2019,ALQUILER ORDENADORES MES DE OCTUBRE TALLER EMPLEO MARACENA</t>
  </si>
  <si>
    <t>S/FRA, NUM, 0377587 FECHA 30/10/2019, MATERIALES PARA ALUMNOS TALLER EMPLEO OLMO 16</t>
  </si>
  <si>
    <t>009/2019</t>
  </si>
  <si>
    <t>S/FRA, NUM, 009/2019 FECHA 31/08/2019, SERVICIO LIMPIEZA ANDALUCIA ORIENTA AGOSTO 2019</t>
  </si>
  <si>
    <t>S/FRA, NUM, 615 FECHA 28/10/2019, MATERIAL DE OFICINA TALLER EMPLEO OLMO 16</t>
  </si>
  <si>
    <t xml:space="preserve">S/FRA, NUM, 19600047 FECHA 31/10/2019, ALQUILER ORDENADORES MES DE OCTUBRE Y NOVIEMBRE 2019 TALLER EMPLEO SANTA FE </t>
  </si>
  <si>
    <t>S/FRA, NUM, 19600046 FECHA 31/10/2019, ALQUILER ORDENADORES MES DE OCTUBRE Y NOVIEMBRE 2019 TALLER EMPLEO OLMO</t>
  </si>
  <si>
    <t>S/FRA, NUM, 50852 FECHA 29/10/2019,  FOTOCOPIAS TALLER EMPLEO SANTA FE Y OLMO  PERIODO 30/09/2019-29/10/2019</t>
  </si>
  <si>
    <t>S/FRA, NUM, 50851 FECHA 29/10/2019, ALQUILER FOTOCOPIADORA TALLER EMPLEO SANTA FE Y OLMO OCTUBRE 2019</t>
  </si>
  <si>
    <t>S/FRA, NUM, 102 FECHA 29/07/2019, SERVICIO LIMPIEZA SEDE ORIENTA PULIANAS MES DE JULIO 2019</t>
  </si>
  <si>
    <t>S/FRA, NUM, 117 FECHA 29/08/2019, SERVICIO LIMPIEZA SEDE ORIENTA PULIANAS MES DE AGOSTO 2019</t>
  </si>
  <si>
    <t>S/FRA, NUM, 140 FECHA 29/09/2019, SERVICIO LIMPIEZA SEDE ORIENTA PULIANAS MES DE SEPTIEMBRE 2019</t>
  </si>
  <si>
    <t>S/FRA, NUM, 157 FECHA 30/10/2019,  SERVICIO LIMPIEZA SEDE ORIENTA PULIANAS MES DE OCTUBRE 2019</t>
  </si>
  <si>
    <t>136/2019</t>
  </si>
  <si>
    <t>S/FRA, NUM, 136/2019 FECHA 31/10/2019, SERVICIO LIMPIEZA ANDALUCIA ORIENTA SANTA FE MES DE OCTUBRE 2019</t>
  </si>
  <si>
    <t>S/FRA, NUM, 51079 FECHA 07/11/2019,FOTOCOPIAS ANDALUCIA ORIENTA SANTA FE PERIODO 30/09/209-07/11/2019</t>
  </si>
  <si>
    <t>COSTE ALTA SEGURIDAD SOCIAL</t>
  </si>
  <si>
    <t>S/FRA, NUM, COSTE ALTA SEGURIDAD SOCIAL PARTICIPANTES APOYO INDIVIDUAL PRACTICAS EPES,</t>
  </si>
  <si>
    <t>S/FRA, NUM, 0378461 FECHA 18/11/2019, ARREGLO MAQUINARIA TALLER EMPLEO OLMO 16</t>
  </si>
  <si>
    <t>150/2019</t>
  </si>
  <si>
    <t>S/FRA, NUM, 150/2019 FECHA 30/11/2019,SERVICIO LIMPIEZA ANDALUCIA ORIENTA SANTA FE NOVIEMBRE 2019</t>
  </si>
  <si>
    <t xml:space="preserve">S/FRA, NUM, 45437 FECHA 14/03/2019, ALQUILER FOTOCOPIADORA FEBRERO ANDALUCIA ORIENTA SANTA FE </t>
  </si>
  <si>
    <t>S/FRA, NUM, 45438 FECHA 14/03/2019,FOTOCOPIAS ANDALUCIA ORIENTA SANTA FE PERIODO 06/02/2019-13/03/2019</t>
  </si>
  <si>
    <t xml:space="preserve">S/FRA, NUM, 46039 FECHA 08/04/2019, AQUILER EQUIPO MARZO ANDALUCIA ORIENTA SANTA FE </t>
  </si>
  <si>
    <t xml:space="preserve">S/FRA, NUM, 47786 FECHA 11/06/2019,ALQUILER FOTOCOPIADORA MAYO ANDALUCIA ORIENTA SANTA FE </t>
  </si>
  <si>
    <t>S/FRA, NUM, 51082 FECHA 07/11/2019, ALQUILER FOTOCOPIADORA OCTUBRE ANDALUCIA ORIENTA SANTA FE</t>
  </si>
  <si>
    <t>S/FRA, NUM, 51080 FECHA 07/11/2019, ALQUILER FOTOCOPIADORA OCTUBRE ORIENTA PULIANAS</t>
  </si>
  <si>
    <t>S/FRA, NUM, 51081 FECHA 07/11/2019, FOTOCOPIAS ORIENTA PULIANAS PERIODO 26/09/2019-07/11/2019</t>
  </si>
  <si>
    <t>S/FRA, NUM, 46040 FECHA 08/04/2019, FOTOCOPIAS ORIENTA SANTA FE PERIODO 13/03/2019-08/04/2019</t>
  </si>
  <si>
    <t>S/FRA, NUM, 47787 FECHA 11/06/2019, FOTOCOPIAS ORIENTA SANTA FE PERIODO 06/05/201-05/06/2019</t>
  </si>
  <si>
    <t>S/FRA, NUM, 51503 FECHA 26/11/2019, ALQUILER FOTOCOPIADORA NOVIEMBRE TALLER EMPLEO OLMO 16</t>
  </si>
  <si>
    <t>S/FRA, NUM, 51504 FECHA 26/11/2019, FOTOCOPIAS TALLER EMPLEO OLMO 16</t>
  </si>
  <si>
    <t xml:space="preserve">S/FRA, NUM, 51078 FECHA 07/11/2019, CUOTA ALQUILER FOTOCOPIADORA TALLER EMPLEO OLMO Y SANTA FE NOVIEBRE </t>
  </si>
  <si>
    <t>19D015772</t>
  </si>
  <si>
    <t xml:space="preserve">S/FRA, NUM, 19D015772 FECHA 19/11/2019, PAQUETES DE FOLIOS ANDALUCIA ORIENTA SANTA FE </t>
  </si>
  <si>
    <t>19D015773</t>
  </si>
  <si>
    <t xml:space="preserve">S/FRA, NUM, 19D015773 FECHA 19/11/2019, MATERIAL DE PAPELERIA PARA TALLER ME MEDITACION </t>
  </si>
  <si>
    <t>S/FRA, NUM, 159,LIMPIEZA DE INSTALACIONES ANDALUCIA ORIENTA PULIANAS NOVIEMBRE 2019</t>
  </si>
  <si>
    <t>19D017140</t>
  </si>
  <si>
    <t xml:space="preserve">S/FRA, NUM, 19D017140, DESTRUCTORA PAPEL CONSORCIO </t>
  </si>
  <si>
    <t>F19/176</t>
  </si>
  <si>
    <t xml:space="preserve">S/FRA, NUM, F19/176, MATERIAL INFORMATICO </t>
  </si>
  <si>
    <t>S/FRA, NUM, 50708 FECHA 23/10/2019,FOTOCOPIAS TALLER EMPLEO MARACENA PERIODO 26/09/2019-22/10/2019</t>
  </si>
  <si>
    <t>S/FRA, NUM, 50707 FECHA 23/10/2019, ALQUILER FOTOCOPIADORA TALLER EMPLEO MARACENA MES DE OCTUBRE 2019</t>
  </si>
  <si>
    <t>19D005888</t>
  </si>
  <si>
    <t xml:space="preserve">S/FRA, NUM, 19D005888 FECHA 02/05/2019,SUMINISTRO MATERIAL CONSORCIO </t>
  </si>
  <si>
    <t>19M032910</t>
  </si>
  <si>
    <t xml:space="preserve">S/FRA, NUM, 19M032910, MATERIAL PARA ACTIVIDAD DEL PROGRAMA CIUDAD ANTE LAS DROGAS </t>
  </si>
  <si>
    <t>S/FRA, NUM, 174, LIMPIEZA INSTALACIONES ANDALUCIA ORIENTA PULIANAS MES DE DICIEMBRE 2019</t>
  </si>
  <si>
    <t>Nº EXPEDIENTE</t>
  </si>
  <si>
    <t>PLAZO EJECUCUCÓN</t>
  </si>
  <si>
    <t>ADJUDICACIÓN</t>
  </si>
  <si>
    <t>IVA VER SI ES EL MISMO</t>
  </si>
  <si>
    <t xml:space="preserve">IMPORTE LICITCION </t>
  </si>
  <si>
    <t xml:space="preserve">SOLICITADO OFERTA </t>
  </si>
  <si>
    <t xml:space="preserve">BASE IMPONIBLE </t>
  </si>
  <si>
    <t xml:space="preserve">11 MESES </t>
  </si>
  <si>
    <t xml:space="preserve">UNA </t>
  </si>
  <si>
    <t xml:space="preserve">IGUAL QUE LA ADJUDICACIÓN </t>
  </si>
  <si>
    <t xml:space="preserve">SERVICIOS </t>
  </si>
  <si>
    <t xml:space="preserve">2 MESES </t>
  </si>
  <si>
    <t xml:space="preserve">SUMINISTROS </t>
  </si>
  <si>
    <t xml:space="preserve">7 MESES </t>
  </si>
  <si>
    <t>CADA FACRTURA TIENE SU CONTRATO MENRO</t>
  </si>
  <si>
    <t xml:space="preserve">3 MESES </t>
  </si>
  <si>
    <t>9 MESES</t>
  </si>
  <si>
    <t>1 MES</t>
  </si>
  <si>
    <t>5 MESES</t>
  </si>
  <si>
    <t>11 MESES</t>
  </si>
  <si>
    <t>2 MESES</t>
  </si>
  <si>
    <t>10 MESES</t>
  </si>
  <si>
    <t xml:space="preserve">1 MESES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</si>
</sst>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  <numFmt numFmtId="165" formatCode="mm/yy"/>
    <numFmt numFmtId="166" formatCode="dd/mmm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64" fontId="0" fillId="3" borderId="10" xfId="0" applyNumberFormat="1" applyFill="1" applyBorder="1" applyAlignment="1">
      <alignment horizontal="center"/>
    </xf>
    <xf numFmtId="0" fontId="0" fillId="12" borderId="10" xfId="0" applyFont="1" applyFill="1" applyBorder="1" applyAlignment="1">
      <alignment horizontal="center" wrapText="1"/>
    </xf>
    <xf numFmtId="164" fontId="0" fillId="12" borderId="10" xfId="0" applyNumberFormat="1" applyFill="1" applyBorder="1" applyAlignment="1">
      <alignment horizontal="center"/>
    </xf>
    <xf numFmtId="0" fontId="0" fillId="13" borderId="10" xfId="0" applyFont="1" applyFill="1" applyBorder="1" applyAlignment="1">
      <alignment horizontal="center" wrapText="1"/>
    </xf>
    <xf numFmtId="164" fontId="0" fillId="13" borderId="10" xfId="0" applyNumberFormat="1" applyFill="1" applyBorder="1" applyAlignment="1">
      <alignment horizontal="center"/>
    </xf>
    <xf numFmtId="0" fontId="0" fillId="10" borderId="10" xfId="0" applyFont="1" applyFill="1" applyBorder="1" applyAlignment="1">
      <alignment horizontal="center" wrapText="1"/>
    </xf>
    <xf numFmtId="164" fontId="0" fillId="10" borderId="10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0" fontId="0" fillId="9" borderId="10" xfId="0" applyFont="1" applyFill="1" applyBorder="1" applyAlignment="1">
      <alignment horizontal="center" wrapText="1"/>
    </xf>
    <xf numFmtId="164" fontId="0" fillId="9" borderId="10" xfId="0" applyNumberForma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6" xfId="0" applyFont="1" applyFill="1" applyBorder="1" applyAlignment="1">
      <alignment horizontal="center" wrapText="1"/>
    </xf>
    <xf numFmtId="164" fontId="0" fillId="17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164" fontId="0" fillId="0" borderId="18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164" fontId="0" fillId="0" borderId="20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ont="1" applyFill="1" applyBorder="1" applyAlignment="1">
      <alignment horizontal="center" wrapText="1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6" xfId="0" applyFont="1" applyFill="1" applyBorder="1" applyAlignment="1">
      <alignment horizontal="center" wrapText="1"/>
    </xf>
    <xf numFmtId="164" fontId="0" fillId="3" borderId="26" xfId="0" applyNumberForma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34" borderId="3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4" fontId="0" fillId="0" borderId="13" xfId="0" applyNumberFormat="1" applyBorder="1" applyAlignment="1">
      <alignment horizontal="center"/>
    </xf>
    <xf numFmtId="0" fontId="2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2" fillId="34" borderId="17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13" borderId="22" xfId="0" applyFont="1" applyFill="1" applyBorder="1" applyAlignment="1">
      <alignment horizontal="center" wrapText="1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0" fontId="0" fillId="13" borderId="26" xfId="0" applyFont="1" applyFill="1" applyBorder="1" applyAlignment="1">
      <alignment horizontal="center" wrapText="1"/>
    </xf>
    <xf numFmtId="164" fontId="0" fillId="13" borderId="11" xfId="0" applyNumberFormat="1" applyFill="1" applyBorder="1" applyAlignment="1">
      <alignment horizontal="center"/>
    </xf>
    <xf numFmtId="164" fontId="0" fillId="13" borderId="36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ont="1" applyFill="1" applyBorder="1" applyAlignment="1">
      <alignment horizontal="center" wrapText="1"/>
    </xf>
    <xf numFmtId="164" fontId="0" fillId="12" borderId="22" xfId="0" applyNumberForma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164" fontId="0" fillId="12" borderId="25" xfId="0" applyNumberForma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26" xfId="0" applyFont="1" applyFill="1" applyBorder="1" applyAlignment="1">
      <alignment horizontal="center" wrapText="1"/>
    </xf>
    <xf numFmtId="164" fontId="0" fillId="12" borderId="11" xfId="0" applyNumberFormat="1" applyFill="1" applyBorder="1" applyAlignment="1">
      <alignment horizontal="center"/>
    </xf>
    <xf numFmtId="164" fontId="0" fillId="12" borderId="36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5" borderId="38" xfId="0" applyFont="1" applyFill="1" applyBorder="1" applyAlignment="1">
      <alignment horizontal="center" vertical="top"/>
    </xf>
    <xf numFmtId="0" fontId="0" fillId="13" borderId="21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164" fontId="0" fillId="13" borderId="25" xfId="0" applyNumberForma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ont="1" applyFill="1" applyBorder="1" applyAlignment="1">
      <alignment horizontal="center" wrapText="1"/>
    </xf>
    <xf numFmtId="164" fontId="0" fillId="10" borderId="22" xfId="0" applyNumberFormat="1" applyFill="1" applyBorder="1" applyAlignment="1">
      <alignment horizontal="center"/>
    </xf>
    <xf numFmtId="164" fontId="0" fillId="10" borderId="23" xfId="0" applyNumberForma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164" fontId="0" fillId="10" borderId="2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26" xfId="0" applyFont="1" applyFill="1" applyBorder="1" applyAlignment="1">
      <alignment horizontal="center" wrapText="1"/>
    </xf>
    <xf numFmtId="164" fontId="0" fillId="10" borderId="11" xfId="0" applyNumberFormat="1" applyFill="1" applyBorder="1" applyAlignment="1">
      <alignment horizontal="center"/>
    </xf>
    <xf numFmtId="164" fontId="0" fillId="10" borderId="36" xfId="0" applyNumberFormat="1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ont="1" applyFill="1" applyBorder="1" applyAlignment="1">
      <alignment horizontal="center" wrapText="1"/>
    </xf>
    <xf numFmtId="164" fontId="0" fillId="11" borderId="40" xfId="0" applyNumberForma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top"/>
    </xf>
    <xf numFmtId="14" fontId="0" fillId="0" borderId="16" xfId="0" applyNumberFormat="1" applyBorder="1" applyAlignment="1">
      <alignment horizontal="center" wrapText="1"/>
    </xf>
    <xf numFmtId="0" fontId="0" fillId="9" borderId="21" xfId="0" applyFill="1" applyBorder="1" applyAlignment="1">
      <alignment horizontal="center"/>
    </xf>
    <xf numFmtId="0" fontId="0" fillId="9" borderId="22" xfId="0" applyFont="1" applyFill="1" applyBorder="1" applyAlignment="1">
      <alignment horizontal="center" wrapText="1"/>
    </xf>
    <xf numFmtId="164" fontId="0" fillId="9" borderId="22" xfId="0" applyNumberFormat="1" applyFill="1" applyBorder="1" applyAlignment="1">
      <alignment horizontal="center"/>
    </xf>
    <xf numFmtId="164" fontId="0" fillId="9" borderId="23" xfId="0" applyNumberForma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64" fontId="0" fillId="9" borderId="25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26" xfId="0" applyFont="1" applyFill="1" applyBorder="1" applyAlignment="1">
      <alignment horizontal="center" wrapText="1"/>
    </xf>
    <xf numFmtId="164" fontId="0" fillId="9" borderId="11" xfId="0" applyNumberFormat="1" applyFill="1" applyBorder="1" applyAlignment="1">
      <alignment horizontal="center"/>
    </xf>
    <xf numFmtId="164" fontId="0" fillId="9" borderId="36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164" fontId="0" fillId="6" borderId="22" xfId="0" applyNumberFormat="1" applyFill="1" applyBorder="1" applyAlignment="1">
      <alignment horizontal="center"/>
    </xf>
    <xf numFmtId="164" fontId="0" fillId="6" borderId="23" xfId="0" applyNumberForma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164" fontId="0" fillId="6" borderId="2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64" fontId="0" fillId="6" borderId="26" xfId="0" applyNumberForma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ont="1" applyFill="1" applyBorder="1" applyAlignment="1">
      <alignment horizontal="center" wrapText="1"/>
    </xf>
    <xf numFmtId="164" fontId="0" fillId="24" borderId="22" xfId="0" applyNumberForma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6" xfId="0" applyFont="1" applyFill="1" applyBorder="1" applyAlignment="1">
      <alignment horizontal="center" wrapText="1"/>
    </xf>
    <xf numFmtId="0" fontId="0" fillId="24" borderId="32" xfId="0" applyFont="1" applyFill="1" applyBorder="1" applyAlignment="1">
      <alignment horizontal="center" wrapText="1"/>
    </xf>
    <xf numFmtId="164" fontId="0" fillId="24" borderId="11" xfId="0" applyNumberFormat="1" applyFill="1" applyBorder="1" applyAlignment="1">
      <alignment horizontal="center"/>
    </xf>
    <xf numFmtId="164" fontId="0" fillId="24" borderId="31" xfId="0" applyNumberFormat="1" applyFill="1" applyBorder="1" applyAlignment="1">
      <alignment horizontal="center"/>
    </xf>
    <xf numFmtId="164" fontId="0" fillId="24" borderId="35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24" borderId="17" xfId="0" applyNumberFormat="1" applyFill="1" applyBorder="1" applyAlignment="1">
      <alignment horizontal="center"/>
    </xf>
    <xf numFmtId="164" fontId="0" fillId="24" borderId="38" xfId="0" applyNumberForma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22" xfId="0" applyFont="1" applyFill="1" applyBorder="1" applyAlignment="1">
      <alignment horizontal="center" wrapText="1"/>
    </xf>
    <xf numFmtId="164" fontId="0" fillId="11" borderId="22" xfId="0" applyNumberForma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26" xfId="0" applyFont="1" applyFill="1" applyBorder="1" applyAlignment="1">
      <alignment horizontal="center" wrapText="1"/>
    </xf>
    <xf numFmtId="164" fontId="0" fillId="11" borderId="31" xfId="0" applyNumberFormat="1" applyFill="1" applyBorder="1" applyAlignment="1">
      <alignment horizontal="center"/>
    </xf>
    <xf numFmtId="164" fontId="0" fillId="11" borderId="14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164" fontId="0" fillId="11" borderId="35" xfId="0" applyNumberFormat="1" applyFill="1" applyBorder="1" applyAlignment="1">
      <alignment horizontal="center"/>
    </xf>
    <xf numFmtId="14" fontId="0" fillId="0" borderId="13" xfId="0" applyNumberFormat="1" applyBorder="1" applyAlignment="1">
      <alignment/>
    </xf>
    <xf numFmtId="14" fontId="0" fillId="0" borderId="16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0" fontId="0" fillId="6" borderId="22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26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zoomScale="65" zoomScaleNormal="65" zoomScalePageLayoutView="0" workbookViewId="0" topLeftCell="A259">
      <selection activeCell="A215" sqref="A215:IV281"/>
    </sheetView>
  </sheetViews>
  <sheetFormatPr defaultColWidth="11.00390625" defaultRowHeight="15"/>
  <cols>
    <col min="1" max="1" width="19.28125" style="1" bestFit="1" customWidth="1"/>
    <col min="2" max="2" width="20.140625" style="1" customWidth="1"/>
    <col min="3" max="3" width="20.421875" style="1" bestFit="1" customWidth="1"/>
    <col min="4" max="4" width="14.00390625" style="1" bestFit="1" customWidth="1"/>
    <col min="5" max="5" width="45.00390625" style="2" bestFit="1" customWidth="1"/>
    <col min="6" max="6" width="78.00390625" style="2" bestFit="1" customWidth="1"/>
    <col min="7" max="7" width="15.57421875" style="1" bestFit="1" customWidth="1"/>
    <col min="8" max="8" width="12.8515625" style="1" bestFit="1" customWidth="1"/>
    <col min="9" max="9" width="33.140625" style="1" bestFit="1" customWidth="1"/>
    <col min="10" max="10" width="20.7109375" style="0" customWidth="1"/>
    <col min="11" max="11" width="21.421875" style="0" customWidth="1"/>
    <col min="12" max="12" width="17.8515625" style="0" customWidth="1"/>
    <col min="13" max="13" width="33.7109375" style="0" bestFit="1" customWidth="1"/>
    <col min="14" max="14" width="13.8515625" style="0" customWidth="1"/>
  </cols>
  <sheetData>
    <row r="1" spans="1:14" ht="31.5">
      <c r="A1" s="5" t="s">
        <v>0</v>
      </c>
      <c r="B1" s="5" t="s">
        <v>1</v>
      </c>
      <c r="C1" s="5" t="s">
        <v>371</v>
      </c>
      <c r="D1" s="7" t="s">
        <v>2</v>
      </c>
      <c r="E1" s="7" t="s">
        <v>3</v>
      </c>
      <c r="F1" s="7" t="s">
        <v>4</v>
      </c>
      <c r="G1" s="7" t="s">
        <v>377</v>
      </c>
      <c r="H1" s="7" t="s">
        <v>5</v>
      </c>
      <c r="I1" s="7" t="s">
        <v>6</v>
      </c>
      <c r="J1" s="6" t="s">
        <v>372</v>
      </c>
      <c r="K1" s="6" t="s">
        <v>373</v>
      </c>
      <c r="L1" s="6" t="s">
        <v>374</v>
      </c>
      <c r="M1" s="6" t="s">
        <v>375</v>
      </c>
      <c r="N1" s="6" t="s">
        <v>376</v>
      </c>
    </row>
    <row r="2" spans="1:15" ht="18">
      <c r="A2" s="3">
        <v>43567</v>
      </c>
      <c r="B2" s="4" t="s">
        <v>74</v>
      </c>
      <c r="C2" s="9">
        <v>1</v>
      </c>
      <c r="D2" s="43"/>
      <c r="E2" s="44"/>
      <c r="F2" s="44"/>
      <c r="G2" s="45"/>
      <c r="H2" s="45"/>
      <c r="I2" s="49" t="s">
        <v>381</v>
      </c>
      <c r="J2" s="31" t="s">
        <v>393</v>
      </c>
      <c r="K2" s="80">
        <v>43756</v>
      </c>
      <c r="L2" s="33">
        <v>0.1</v>
      </c>
      <c r="M2" s="34" t="s">
        <v>380</v>
      </c>
      <c r="N2" s="31" t="s">
        <v>379</v>
      </c>
      <c r="O2" s="79"/>
    </row>
    <row r="3" spans="1:15" ht="30">
      <c r="A3" s="3">
        <v>43752</v>
      </c>
      <c r="B3" s="4">
        <v>1900828</v>
      </c>
      <c r="C3" s="10"/>
      <c r="D3" s="43" t="s">
        <v>75</v>
      </c>
      <c r="E3" s="44" t="s">
        <v>76</v>
      </c>
      <c r="F3" s="44" t="s">
        <v>309</v>
      </c>
      <c r="G3" s="45">
        <v>10000</v>
      </c>
      <c r="H3" s="45">
        <v>1000</v>
      </c>
      <c r="I3" s="31"/>
      <c r="M3" s="79"/>
      <c r="N3" s="79"/>
      <c r="O3" s="79"/>
    </row>
    <row r="4" spans="1:15" ht="15">
      <c r="A4" s="3"/>
      <c r="B4" s="4"/>
      <c r="C4" s="10"/>
      <c r="D4" s="46"/>
      <c r="E4" s="47"/>
      <c r="F4" s="47"/>
      <c r="G4" s="48">
        <f>SUM(G2:G3)</f>
        <v>10000</v>
      </c>
      <c r="H4" s="48">
        <f>SUM(H2:H3)</f>
        <v>1000</v>
      </c>
      <c r="I4" s="36">
        <f>+G4+H4</f>
        <v>11000</v>
      </c>
      <c r="M4" s="79"/>
      <c r="N4" s="79"/>
      <c r="O4" s="79"/>
    </row>
    <row r="5" spans="1:15" ht="31.5">
      <c r="A5" s="3"/>
      <c r="B5" s="4"/>
      <c r="C5" s="4"/>
      <c r="D5" s="50"/>
      <c r="E5" s="51"/>
      <c r="F5" s="51"/>
      <c r="G5" s="52"/>
      <c r="H5" s="52"/>
      <c r="I5" s="8"/>
      <c r="J5" s="6" t="s">
        <v>372</v>
      </c>
      <c r="K5" s="78" t="s">
        <v>373</v>
      </c>
      <c r="L5" s="81" t="s">
        <v>374</v>
      </c>
      <c r="M5" s="6" t="s">
        <v>375</v>
      </c>
      <c r="N5" s="6" t="s">
        <v>376</v>
      </c>
      <c r="O5" s="79"/>
    </row>
    <row r="6" spans="1:15" ht="30">
      <c r="A6" s="3">
        <v>43529</v>
      </c>
      <c r="B6" s="4">
        <v>371982</v>
      </c>
      <c r="C6" s="9">
        <v>2</v>
      </c>
      <c r="D6" s="55" t="s">
        <v>44</v>
      </c>
      <c r="E6" s="56" t="s">
        <v>45</v>
      </c>
      <c r="F6" s="56" t="s">
        <v>46</v>
      </c>
      <c r="G6" s="57">
        <v>2870.41</v>
      </c>
      <c r="H6" s="58">
        <v>0</v>
      </c>
      <c r="I6" s="49" t="s">
        <v>383</v>
      </c>
      <c r="J6" s="65" t="s">
        <v>384</v>
      </c>
      <c r="K6" s="164">
        <v>43538</v>
      </c>
      <c r="L6" s="33">
        <v>0.21</v>
      </c>
      <c r="M6" s="34" t="s">
        <v>380</v>
      </c>
      <c r="N6" s="31" t="s">
        <v>379</v>
      </c>
      <c r="O6" s="79"/>
    </row>
    <row r="7" spans="1:15" ht="30">
      <c r="A7" s="3">
        <v>43545</v>
      </c>
      <c r="B7" s="4">
        <v>372002</v>
      </c>
      <c r="C7" s="10"/>
      <c r="D7" s="59" t="s">
        <v>44</v>
      </c>
      <c r="E7" s="16" t="s">
        <v>45</v>
      </c>
      <c r="F7" s="16" t="s">
        <v>93</v>
      </c>
      <c r="G7" s="17">
        <v>824.68</v>
      </c>
      <c r="H7" s="60">
        <v>0</v>
      </c>
      <c r="I7" s="66"/>
      <c r="M7" s="79"/>
      <c r="N7" s="79"/>
      <c r="O7" s="79"/>
    </row>
    <row r="8" spans="1:9" ht="30">
      <c r="A8" s="3">
        <v>43551</v>
      </c>
      <c r="B8" s="4">
        <v>372004</v>
      </c>
      <c r="C8" s="10"/>
      <c r="D8" s="59" t="s">
        <v>44</v>
      </c>
      <c r="E8" s="16" t="s">
        <v>45</v>
      </c>
      <c r="F8" s="16" t="s">
        <v>105</v>
      </c>
      <c r="G8" s="17">
        <v>290.4</v>
      </c>
      <c r="H8" s="60">
        <v>0</v>
      </c>
      <c r="I8" s="66"/>
    </row>
    <row r="9" spans="1:9" ht="30">
      <c r="A9" s="3">
        <v>43577</v>
      </c>
      <c r="B9" s="4">
        <v>372825</v>
      </c>
      <c r="C9" s="10"/>
      <c r="D9" s="59" t="s">
        <v>44</v>
      </c>
      <c r="E9" s="16" t="s">
        <v>45</v>
      </c>
      <c r="F9" s="16" t="s">
        <v>106</v>
      </c>
      <c r="G9" s="17">
        <v>1068.43</v>
      </c>
      <c r="H9" s="60">
        <v>0</v>
      </c>
      <c r="I9" s="66"/>
    </row>
    <row r="10" spans="1:9" ht="15">
      <c r="A10" s="3">
        <v>43599</v>
      </c>
      <c r="B10" s="4">
        <v>373641</v>
      </c>
      <c r="C10" s="10"/>
      <c r="D10" s="59" t="s">
        <v>44</v>
      </c>
      <c r="E10" s="16" t="s">
        <v>45</v>
      </c>
      <c r="F10" s="16" t="s">
        <v>133</v>
      </c>
      <c r="G10" s="17">
        <v>162.82</v>
      </c>
      <c r="H10" s="60">
        <v>0</v>
      </c>
      <c r="I10" s="66"/>
    </row>
    <row r="11" spans="1:9" ht="15">
      <c r="A11" s="3">
        <v>43594</v>
      </c>
      <c r="B11" s="4">
        <v>373640</v>
      </c>
      <c r="C11" s="10"/>
      <c r="D11" s="59" t="s">
        <v>44</v>
      </c>
      <c r="E11" s="16" t="s">
        <v>45</v>
      </c>
      <c r="F11" s="16" t="s">
        <v>134</v>
      </c>
      <c r="G11" s="17">
        <v>173.22</v>
      </c>
      <c r="H11" s="60">
        <v>0</v>
      </c>
      <c r="I11" s="66"/>
    </row>
    <row r="12" spans="1:9" ht="30">
      <c r="A12" s="3">
        <v>43684</v>
      </c>
      <c r="B12" s="4">
        <v>376115</v>
      </c>
      <c r="C12" s="10"/>
      <c r="D12" s="59" t="s">
        <v>44</v>
      </c>
      <c r="E12" s="16" t="s">
        <v>45</v>
      </c>
      <c r="F12" s="16" t="s">
        <v>237</v>
      </c>
      <c r="G12" s="17">
        <v>2506.47</v>
      </c>
      <c r="H12" s="60">
        <v>0</v>
      </c>
      <c r="I12" s="66"/>
    </row>
    <row r="13" spans="1:9" ht="30">
      <c r="A13" s="3">
        <v>43738</v>
      </c>
      <c r="B13" s="4">
        <v>377513</v>
      </c>
      <c r="C13" s="10"/>
      <c r="D13" s="59" t="s">
        <v>44</v>
      </c>
      <c r="E13" s="16" t="s">
        <v>45</v>
      </c>
      <c r="F13" s="16" t="s">
        <v>276</v>
      </c>
      <c r="G13" s="17">
        <v>1305.44</v>
      </c>
      <c r="H13" s="60">
        <v>0</v>
      </c>
      <c r="I13" s="66"/>
    </row>
    <row r="14" spans="1:9" ht="15">
      <c r="A14" s="3">
        <v>43753</v>
      </c>
      <c r="B14" s="4">
        <v>377586</v>
      </c>
      <c r="C14" s="10"/>
      <c r="D14" s="59" t="s">
        <v>44</v>
      </c>
      <c r="E14" s="16" t="s">
        <v>45</v>
      </c>
      <c r="F14" s="16" t="s">
        <v>318</v>
      </c>
      <c r="G14" s="17">
        <v>492.62</v>
      </c>
      <c r="H14" s="60">
        <v>0</v>
      </c>
      <c r="I14" s="67"/>
    </row>
    <row r="15" spans="1:9" ht="30">
      <c r="A15" s="3">
        <v>43768</v>
      </c>
      <c r="B15" s="4">
        <v>377587</v>
      </c>
      <c r="C15" s="10"/>
      <c r="D15" s="59" t="s">
        <v>44</v>
      </c>
      <c r="E15" s="16" t="s">
        <v>45</v>
      </c>
      <c r="F15" s="16" t="s">
        <v>323</v>
      </c>
      <c r="G15" s="17">
        <v>664.98</v>
      </c>
      <c r="H15" s="60">
        <v>0</v>
      </c>
      <c r="I15" s="67"/>
    </row>
    <row r="16" spans="1:16" ht="30">
      <c r="A16" s="3">
        <v>43795</v>
      </c>
      <c r="B16" s="30" t="s">
        <v>338</v>
      </c>
      <c r="C16" s="10"/>
      <c r="D16" s="59" t="s">
        <v>44</v>
      </c>
      <c r="E16" s="16" t="s">
        <v>45</v>
      </c>
      <c r="F16" s="16" t="s">
        <v>339</v>
      </c>
      <c r="G16" s="17">
        <v>227.6</v>
      </c>
      <c r="H16" s="60">
        <v>0</v>
      </c>
      <c r="I16" s="67"/>
      <c r="M16" s="79"/>
      <c r="N16" s="79"/>
      <c r="O16" s="79"/>
      <c r="P16" s="79"/>
    </row>
    <row r="17" spans="1:16" ht="30">
      <c r="A17" s="3">
        <v>43787</v>
      </c>
      <c r="B17" s="4">
        <v>378461</v>
      </c>
      <c r="C17" s="10"/>
      <c r="D17" s="61" t="s">
        <v>44</v>
      </c>
      <c r="E17" s="62" t="s">
        <v>45</v>
      </c>
      <c r="F17" s="62" t="s">
        <v>340</v>
      </c>
      <c r="G17" s="63">
        <v>42.35</v>
      </c>
      <c r="H17" s="64">
        <v>0</v>
      </c>
      <c r="I17" s="68"/>
      <c r="M17" s="79"/>
      <c r="N17" s="79"/>
      <c r="O17" s="79"/>
      <c r="P17" s="79"/>
    </row>
    <row r="18" spans="1:16" ht="15">
      <c r="A18" s="3"/>
      <c r="B18" s="4"/>
      <c r="C18" s="4"/>
      <c r="D18" s="40"/>
      <c r="E18" s="41"/>
      <c r="F18" s="53"/>
      <c r="G18" s="54">
        <f>SUM(G6:G17)</f>
        <v>10629.420000000002</v>
      </c>
      <c r="H18" s="54"/>
      <c r="I18" s="48">
        <f>+G18+H18</f>
        <v>10629.420000000002</v>
      </c>
      <c r="M18" s="79"/>
      <c r="N18" s="79"/>
      <c r="O18" s="79"/>
      <c r="P18" s="79"/>
    </row>
    <row r="19" spans="1:16" ht="31.5">
      <c r="A19" s="3"/>
      <c r="B19" s="4"/>
      <c r="C19" s="4"/>
      <c r="D19" s="37"/>
      <c r="E19" s="38"/>
      <c r="F19" s="38"/>
      <c r="G19" s="52"/>
      <c r="H19" s="52"/>
      <c r="I19" s="50"/>
      <c r="J19" s="6" t="s">
        <v>372</v>
      </c>
      <c r="K19" s="78" t="s">
        <v>373</v>
      </c>
      <c r="L19" s="81" t="s">
        <v>374</v>
      </c>
      <c r="M19" s="6" t="s">
        <v>375</v>
      </c>
      <c r="N19" s="6" t="s">
        <v>376</v>
      </c>
      <c r="O19" s="79"/>
      <c r="P19" s="79"/>
    </row>
    <row r="20" spans="1:16" ht="30">
      <c r="A20" s="3">
        <v>43496</v>
      </c>
      <c r="B20" s="4">
        <v>170200051</v>
      </c>
      <c r="C20" s="9">
        <v>3</v>
      </c>
      <c r="D20" s="55" t="s">
        <v>11</v>
      </c>
      <c r="E20" s="56" t="s">
        <v>12</v>
      </c>
      <c r="F20" s="56" t="s">
        <v>13</v>
      </c>
      <c r="G20" s="57">
        <v>1815</v>
      </c>
      <c r="H20" s="72">
        <v>0</v>
      </c>
      <c r="I20" s="49" t="s">
        <v>381</v>
      </c>
      <c r="J20" s="65" t="s">
        <v>386</v>
      </c>
      <c r="K20" s="80">
        <v>43538</v>
      </c>
      <c r="L20" s="33">
        <v>0.21</v>
      </c>
      <c r="M20" s="34" t="s">
        <v>380</v>
      </c>
      <c r="N20" s="31" t="s">
        <v>379</v>
      </c>
      <c r="O20" s="79"/>
      <c r="P20" s="79"/>
    </row>
    <row r="21" spans="1:16" ht="30">
      <c r="A21" s="3">
        <v>43524</v>
      </c>
      <c r="B21" s="4">
        <v>170200140</v>
      </c>
      <c r="C21" s="10"/>
      <c r="D21" s="59" t="s">
        <v>11</v>
      </c>
      <c r="E21" s="16" t="s">
        <v>12</v>
      </c>
      <c r="F21" s="16" t="s">
        <v>65</v>
      </c>
      <c r="G21" s="17">
        <v>2117.5</v>
      </c>
      <c r="H21" s="69">
        <v>0</v>
      </c>
      <c r="I21" s="66"/>
      <c r="M21" s="79"/>
      <c r="N21" s="79"/>
      <c r="O21" s="79"/>
      <c r="P21" s="79"/>
    </row>
    <row r="22" spans="1:16" ht="30">
      <c r="A22" s="3">
        <v>43646</v>
      </c>
      <c r="B22" s="4">
        <v>170200623</v>
      </c>
      <c r="C22" s="10"/>
      <c r="D22" s="61" t="s">
        <v>11</v>
      </c>
      <c r="E22" s="62" t="s">
        <v>12</v>
      </c>
      <c r="F22" s="62" t="s">
        <v>200</v>
      </c>
      <c r="G22" s="63">
        <v>2117.5</v>
      </c>
      <c r="H22" s="73">
        <v>0</v>
      </c>
      <c r="I22" s="74"/>
      <c r="M22" s="79"/>
      <c r="N22" s="79"/>
      <c r="O22" s="79"/>
      <c r="P22" s="79"/>
    </row>
    <row r="23" spans="1:16" ht="15">
      <c r="A23" s="3"/>
      <c r="B23" s="4"/>
      <c r="C23" s="4"/>
      <c r="D23" s="40"/>
      <c r="E23" s="41"/>
      <c r="F23" s="53"/>
      <c r="G23" s="48">
        <f>SUM(G20:G22)</f>
        <v>6050</v>
      </c>
      <c r="H23" s="48"/>
      <c r="I23" s="71">
        <f>+G23+H23</f>
        <v>6050</v>
      </c>
      <c r="M23" s="79"/>
      <c r="N23" s="79"/>
      <c r="O23" s="79"/>
      <c r="P23" s="79"/>
    </row>
    <row r="24" spans="1:16" ht="31.5">
      <c r="A24" s="3"/>
      <c r="B24" s="4"/>
      <c r="C24" s="4"/>
      <c r="D24" s="37"/>
      <c r="E24" s="38"/>
      <c r="F24" s="38"/>
      <c r="G24" s="52"/>
      <c r="H24" s="52"/>
      <c r="I24" s="75"/>
      <c r="J24" s="6" t="s">
        <v>372</v>
      </c>
      <c r="K24" s="78" t="s">
        <v>373</v>
      </c>
      <c r="L24" s="81" t="s">
        <v>374</v>
      </c>
      <c r="M24" s="6" t="s">
        <v>375</v>
      </c>
      <c r="N24" s="6" t="s">
        <v>376</v>
      </c>
      <c r="O24" s="79"/>
      <c r="P24" s="79"/>
    </row>
    <row r="25" spans="1:14" ht="31.5">
      <c r="A25" s="3"/>
      <c r="B25" s="4"/>
      <c r="C25" s="4"/>
      <c r="D25" s="37"/>
      <c r="E25" s="38"/>
      <c r="F25" s="38"/>
      <c r="G25" s="52"/>
      <c r="H25" s="52"/>
      <c r="I25" s="8"/>
      <c r="J25" s="6" t="s">
        <v>372</v>
      </c>
      <c r="K25" s="78" t="s">
        <v>373</v>
      </c>
      <c r="L25" s="83" t="s">
        <v>374</v>
      </c>
      <c r="M25" s="6" t="s">
        <v>375</v>
      </c>
      <c r="N25" s="6" t="s">
        <v>376</v>
      </c>
    </row>
    <row r="26" spans="1:14" ht="30">
      <c r="A26" s="3">
        <v>43473</v>
      </c>
      <c r="B26" s="4">
        <v>43718</v>
      </c>
      <c r="C26" s="9">
        <v>4</v>
      </c>
      <c r="D26" s="55" t="s">
        <v>16</v>
      </c>
      <c r="E26" s="56" t="s">
        <v>17</v>
      </c>
      <c r="F26" s="56" t="s">
        <v>18</v>
      </c>
      <c r="G26" s="57">
        <v>61.2</v>
      </c>
      <c r="H26" s="58">
        <v>0</v>
      </c>
      <c r="I26" s="49" t="s">
        <v>381</v>
      </c>
      <c r="J26" s="31" t="s">
        <v>378</v>
      </c>
      <c r="K26" s="122">
        <v>43827</v>
      </c>
      <c r="L26" s="33">
        <v>0.21</v>
      </c>
      <c r="M26" s="34" t="s">
        <v>380</v>
      </c>
      <c r="N26" s="31" t="s">
        <v>379</v>
      </c>
    </row>
    <row r="27" spans="1:9" ht="30">
      <c r="A27" s="3">
        <v>43473</v>
      </c>
      <c r="B27" s="4">
        <v>43717</v>
      </c>
      <c r="C27" s="10"/>
      <c r="D27" s="59" t="s">
        <v>16</v>
      </c>
      <c r="E27" s="16" t="s">
        <v>17</v>
      </c>
      <c r="F27" s="16" t="s">
        <v>19</v>
      </c>
      <c r="G27" s="17">
        <v>45.98</v>
      </c>
      <c r="H27" s="60">
        <v>0</v>
      </c>
      <c r="I27" s="66"/>
    </row>
    <row r="28" spans="1:9" ht="30">
      <c r="A28" s="3">
        <v>43473</v>
      </c>
      <c r="B28" s="4">
        <v>43715</v>
      </c>
      <c r="C28" s="10"/>
      <c r="D28" s="59" t="s">
        <v>16</v>
      </c>
      <c r="E28" s="16" t="s">
        <v>17</v>
      </c>
      <c r="F28" s="16" t="s">
        <v>20</v>
      </c>
      <c r="G28" s="17">
        <v>45.98</v>
      </c>
      <c r="H28" s="60">
        <v>0</v>
      </c>
      <c r="I28" s="66"/>
    </row>
    <row r="29" spans="1:9" ht="30">
      <c r="A29" s="3">
        <v>43473</v>
      </c>
      <c r="B29" s="4">
        <v>43719</v>
      </c>
      <c r="C29" s="10"/>
      <c r="D29" s="59" t="s">
        <v>16</v>
      </c>
      <c r="E29" s="16" t="s">
        <v>17</v>
      </c>
      <c r="F29" s="16" t="s">
        <v>21</v>
      </c>
      <c r="G29" s="17">
        <v>45.98</v>
      </c>
      <c r="H29" s="60">
        <v>0</v>
      </c>
      <c r="I29" s="66"/>
    </row>
    <row r="30" spans="1:9" ht="30">
      <c r="A30" s="3">
        <v>43473</v>
      </c>
      <c r="B30" s="4">
        <v>43716</v>
      </c>
      <c r="C30" s="10"/>
      <c r="D30" s="59" t="s">
        <v>16</v>
      </c>
      <c r="E30" s="16" t="s">
        <v>17</v>
      </c>
      <c r="F30" s="16" t="s">
        <v>22</v>
      </c>
      <c r="G30" s="17">
        <v>28.07</v>
      </c>
      <c r="H30" s="60">
        <v>0</v>
      </c>
      <c r="I30" s="66"/>
    </row>
    <row r="31" spans="1:9" ht="30">
      <c r="A31" s="3">
        <v>43473</v>
      </c>
      <c r="B31" s="4">
        <v>43720</v>
      </c>
      <c r="C31" s="10"/>
      <c r="D31" s="59" t="s">
        <v>16</v>
      </c>
      <c r="E31" s="16" t="s">
        <v>17</v>
      </c>
      <c r="F31" s="16" t="s">
        <v>23</v>
      </c>
      <c r="G31" s="17">
        <v>32.11</v>
      </c>
      <c r="H31" s="60">
        <v>0</v>
      </c>
      <c r="I31" s="66"/>
    </row>
    <row r="32" spans="1:9" ht="30">
      <c r="A32" s="3">
        <v>43496</v>
      </c>
      <c r="B32" s="4">
        <v>44402</v>
      </c>
      <c r="C32" s="10"/>
      <c r="D32" s="59" t="s">
        <v>16</v>
      </c>
      <c r="E32" s="16" t="s">
        <v>17</v>
      </c>
      <c r="F32" s="16" t="s">
        <v>30</v>
      </c>
      <c r="G32" s="17">
        <v>45.98</v>
      </c>
      <c r="H32" s="60">
        <v>0</v>
      </c>
      <c r="I32" s="66"/>
    </row>
    <row r="33" spans="1:9" ht="30">
      <c r="A33" s="3">
        <v>43496</v>
      </c>
      <c r="B33" s="4">
        <v>44405</v>
      </c>
      <c r="C33" s="10"/>
      <c r="D33" s="59" t="s">
        <v>16</v>
      </c>
      <c r="E33" s="16" t="s">
        <v>17</v>
      </c>
      <c r="F33" s="16" t="s">
        <v>31</v>
      </c>
      <c r="G33" s="17">
        <v>38.36</v>
      </c>
      <c r="H33" s="60">
        <v>0</v>
      </c>
      <c r="I33" s="66"/>
    </row>
    <row r="34" spans="1:9" ht="30">
      <c r="A34" s="3">
        <v>43496</v>
      </c>
      <c r="B34" s="4">
        <v>44404</v>
      </c>
      <c r="C34" s="10"/>
      <c r="D34" s="59" t="s">
        <v>16</v>
      </c>
      <c r="E34" s="16" t="s">
        <v>17</v>
      </c>
      <c r="F34" s="16" t="s">
        <v>32</v>
      </c>
      <c r="G34" s="17">
        <v>45.98</v>
      </c>
      <c r="H34" s="60">
        <v>0</v>
      </c>
      <c r="I34" s="66"/>
    </row>
    <row r="35" spans="1:9" ht="30">
      <c r="A35" s="3">
        <v>43496</v>
      </c>
      <c r="B35" s="4">
        <v>44403</v>
      </c>
      <c r="C35" s="10"/>
      <c r="D35" s="59" t="s">
        <v>16</v>
      </c>
      <c r="E35" s="16" t="s">
        <v>17</v>
      </c>
      <c r="F35" s="16" t="s">
        <v>33</v>
      </c>
      <c r="G35" s="17">
        <v>18.84</v>
      </c>
      <c r="H35" s="60">
        <v>0</v>
      </c>
      <c r="I35" s="66"/>
    </row>
    <row r="36" spans="1:9" ht="30">
      <c r="A36" s="3">
        <v>43493</v>
      </c>
      <c r="B36" s="4">
        <v>44099</v>
      </c>
      <c r="C36" s="10"/>
      <c r="D36" s="59" t="s">
        <v>16</v>
      </c>
      <c r="E36" s="16" t="s">
        <v>17</v>
      </c>
      <c r="F36" s="16" t="s">
        <v>34</v>
      </c>
      <c r="G36" s="17">
        <v>34.55</v>
      </c>
      <c r="H36" s="60">
        <v>0</v>
      </c>
      <c r="I36" s="66"/>
    </row>
    <row r="37" spans="1:9" ht="30">
      <c r="A37" s="3">
        <v>43493</v>
      </c>
      <c r="B37" s="4">
        <v>44098</v>
      </c>
      <c r="C37" s="10"/>
      <c r="D37" s="59" t="s">
        <v>16</v>
      </c>
      <c r="E37" s="16" t="s">
        <v>17</v>
      </c>
      <c r="F37" s="16" t="s">
        <v>35</v>
      </c>
      <c r="G37" s="17">
        <v>45.98</v>
      </c>
      <c r="H37" s="60">
        <v>0</v>
      </c>
      <c r="I37" s="66"/>
    </row>
    <row r="38" spans="1:9" ht="30">
      <c r="A38" s="3">
        <v>43544</v>
      </c>
      <c r="B38" s="4">
        <v>45495</v>
      </c>
      <c r="C38" s="10"/>
      <c r="D38" s="59" t="s">
        <v>16</v>
      </c>
      <c r="E38" s="16" t="s">
        <v>17</v>
      </c>
      <c r="F38" s="16" t="s">
        <v>66</v>
      </c>
      <c r="G38" s="17">
        <v>45.98</v>
      </c>
      <c r="H38" s="60">
        <v>0</v>
      </c>
      <c r="I38" s="66"/>
    </row>
    <row r="39" spans="1:9" ht="30">
      <c r="A39" s="3">
        <v>43523</v>
      </c>
      <c r="B39" s="4">
        <v>44776</v>
      </c>
      <c r="C39" s="10"/>
      <c r="D39" s="59" t="s">
        <v>16</v>
      </c>
      <c r="E39" s="16" t="s">
        <v>17</v>
      </c>
      <c r="F39" s="16" t="s">
        <v>67</v>
      </c>
      <c r="G39" s="17">
        <v>45.98</v>
      </c>
      <c r="H39" s="60">
        <v>0</v>
      </c>
      <c r="I39" s="66"/>
    </row>
    <row r="40" spans="1:9" ht="30">
      <c r="A40" s="3">
        <v>43523</v>
      </c>
      <c r="B40" s="4">
        <v>44777</v>
      </c>
      <c r="C40" s="10"/>
      <c r="D40" s="59" t="s">
        <v>16</v>
      </c>
      <c r="E40" s="16" t="s">
        <v>17</v>
      </c>
      <c r="F40" s="16" t="s">
        <v>68</v>
      </c>
      <c r="G40" s="17">
        <v>40.63</v>
      </c>
      <c r="H40" s="60">
        <v>0</v>
      </c>
      <c r="I40" s="66"/>
    </row>
    <row r="41" spans="1:9" ht="30">
      <c r="A41" s="3">
        <v>43544</v>
      </c>
      <c r="B41" s="4">
        <v>45496</v>
      </c>
      <c r="C41" s="10"/>
      <c r="D41" s="59" t="s">
        <v>16</v>
      </c>
      <c r="E41" s="16" t="s">
        <v>17</v>
      </c>
      <c r="F41" s="16" t="s">
        <v>69</v>
      </c>
      <c r="G41" s="17">
        <v>19.49</v>
      </c>
      <c r="H41" s="60">
        <v>0</v>
      </c>
      <c r="I41" s="66"/>
    </row>
    <row r="42" spans="1:9" ht="30">
      <c r="A42" s="3">
        <v>43535</v>
      </c>
      <c r="B42" s="4">
        <v>45261</v>
      </c>
      <c r="C42" s="10"/>
      <c r="D42" s="59" t="s">
        <v>16</v>
      </c>
      <c r="E42" s="16" t="s">
        <v>17</v>
      </c>
      <c r="F42" s="16" t="s">
        <v>70</v>
      </c>
      <c r="G42" s="17">
        <v>64.57</v>
      </c>
      <c r="H42" s="60">
        <v>0</v>
      </c>
      <c r="I42" s="66"/>
    </row>
    <row r="43" spans="1:9" ht="30">
      <c r="A43" s="3">
        <v>43523</v>
      </c>
      <c r="B43" s="4">
        <v>44779</v>
      </c>
      <c r="C43" s="10"/>
      <c r="D43" s="59" t="s">
        <v>16</v>
      </c>
      <c r="E43" s="16" t="s">
        <v>17</v>
      </c>
      <c r="F43" s="16" t="s">
        <v>71</v>
      </c>
      <c r="G43" s="17">
        <v>22.37</v>
      </c>
      <c r="H43" s="60">
        <v>0</v>
      </c>
      <c r="I43" s="66"/>
    </row>
    <row r="44" spans="1:9" ht="30">
      <c r="A44" s="3">
        <v>43523</v>
      </c>
      <c r="B44" s="4">
        <v>44778</v>
      </c>
      <c r="C44" s="10"/>
      <c r="D44" s="59" t="s">
        <v>16</v>
      </c>
      <c r="E44" s="16" t="s">
        <v>17</v>
      </c>
      <c r="F44" s="16" t="s">
        <v>72</v>
      </c>
      <c r="G44" s="17">
        <v>45.98</v>
      </c>
      <c r="H44" s="60">
        <v>0</v>
      </c>
      <c r="I44" s="66"/>
    </row>
    <row r="45" spans="1:9" ht="30">
      <c r="A45" s="3">
        <v>43535</v>
      </c>
      <c r="B45" s="4">
        <v>45260</v>
      </c>
      <c r="C45" s="10"/>
      <c r="D45" s="59" t="s">
        <v>16</v>
      </c>
      <c r="E45" s="16" t="s">
        <v>17</v>
      </c>
      <c r="F45" s="16" t="s">
        <v>73</v>
      </c>
      <c r="G45" s="17">
        <v>45.98</v>
      </c>
      <c r="H45" s="60">
        <v>0</v>
      </c>
      <c r="I45" s="66"/>
    </row>
    <row r="46" spans="1:9" ht="30">
      <c r="A46" s="3">
        <v>43535</v>
      </c>
      <c r="B46" s="4">
        <v>45262</v>
      </c>
      <c r="C46" s="10"/>
      <c r="D46" s="59" t="s">
        <v>16</v>
      </c>
      <c r="E46" s="16" t="s">
        <v>17</v>
      </c>
      <c r="F46" s="16" t="s">
        <v>77</v>
      </c>
      <c r="G46" s="17">
        <v>45.98</v>
      </c>
      <c r="H46" s="60">
        <v>0</v>
      </c>
      <c r="I46" s="66"/>
    </row>
    <row r="47" spans="1:9" ht="30">
      <c r="A47" s="3">
        <v>43550</v>
      </c>
      <c r="B47" s="4">
        <v>45786</v>
      </c>
      <c r="C47" s="10"/>
      <c r="D47" s="59" t="s">
        <v>16</v>
      </c>
      <c r="E47" s="16" t="s">
        <v>17</v>
      </c>
      <c r="F47" s="16" t="s">
        <v>78</v>
      </c>
      <c r="G47" s="17">
        <v>45.98</v>
      </c>
      <c r="H47" s="60">
        <v>0</v>
      </c>
      <c r="I47" s="66"/>
    </row>
    <row r="48" spans="1:9" ht="30">
      <c r="A48" s="3">
        <v>43535</v>
      </c>
      <c r="B48" s="4">
        <v>45263</v>
      </c>
      <c r="C48" s="10"/>
      <c r="D48" s="59" t="s">
        <v>16</v>
      </c>
      <c r="E48" s="16" t="s">
        <v>17</v>
      </c>
      <c r="F48" s="16" t="s">
        <v>79</v>
      </c>
      <c r="G48" s="17">
        <v>57.63</v>
      </c>
      <c r="H48" s="60">
        <v>0</v>
      </c>
      <c r="I48" s="66"/>
    </row>
    <row r="49" spans="1:9" ht="30">
      <c r="A49" s="3">
        <v>43550</v>
      </c>
      <c r="B49" s="4">
        <v>45787</v>
      </c>
      <c r="C49" s="10"/>
      <c r="D49" s="59" t="s">
        <v>16</v>
      </c>
      <c r="E49" s="16" t="s">
        <v>17</v>
      </c>
      <c r="F49" s="16" t="s">
        <v>80</v>
      </c>
      <c r="G49" s="17">
        <v>40.33</v>
      </c>
      <c r="H49" s="60">
        <v>0</v>
      </c>
      <c r="I49" s="66"/>
    </row>
    <row r="50" spans="1:9" ht="30">
      <c r="A50" s="3">
        <v>43550</v>
      </c>
      <c r="B50" s="4">
        <v>45784</v>
      </c>
      <c r="C50" s="10"/>
      <c r="D50" s="59" t="s">
        <v>16</v>
      </c>
      <c r="E50" s="16" t="s">
        <v>17</v>
      </c>
      <c r="F50" s="16" t="s">
        <v>94</v>
      </c>
      <c r="G50" s="17">
        <v>45.98</v>
      </c>
      <c r="H50" s="60">
        <v>0</v>
      </c>
      <c r="I50" s="66"/>
    </row>
    <row r="51" spans="1:9" ht="30">
      <c r="A51" s="3">
        <v>43556</v>
      </c>
      <c r="B51" s="4">
        <v>45963</v>
      </c>
      <c r="C51" s="10"/>
      <c r="D51" s="59" t="s">
        <v>16</v>
      </c>
      <c r="E51" s="16" t="s">
        <v>17</v>
      </c>
      <c r="F51" s="16" t="s">
        <v>95</v>
      </c>
      <c r="G51" s="17">
        <v>45.98</v>
      </c>
      <c r="H51" s="60">
        <v>0</v>
      </c>
      <c r="I51" s="66"/>
    </row>
    <row r="52" spans="1:9" ht="30">
      <c r="A52" s="3">
        <v>43556</v>
      </c>
      <c r="B52" s="4">
        <v>45964</v>
      </c>
      <c r="C52" s="10"/>
      <c r="D52" s="59" t="s">
        <v>16</v>
      </c>
      <c r="E52" s="16" t="s">
        <v>17</v>
      </c>
      <c r="F52" s="16" t="s">
        <v>96</v>
      </c>
      <c r="G52" s="17">
        <v>93.97</v>
      </c>
      <c r="H52" s="60">
        <v>0</v>
      </c>
      <c r="I52" s="66"/>
    </row>
    <row r="53" spans="1:9" ht="30">
      <c r="A53" s="3">
        <v>43585</v>
      </c>
      <c r="B53" s="4">
        <v>46689</v>
      </c>
      <c r="C53" s="10"/>
      <c r="D53" s="59" t="s">
        <v>16</v>
      </c>
      <c r="E53" s="16" t="s">
        <v>17</v>
      </c>
      <c r="F53" s="16" t="s">
        <v>116</v>
      </c>
      <c r="G53" s="17">
        <v>45.98</v>
      </c>
      <c r="H53" s="60">
        <v>0</v>
      </c>
      <c r="I53" s="66"/>
    </row>
    <row r="54" spans="1:9" ht="30">
      <c r="A54" s="3">
        <v>43550</v>
      </c>
      <c r="B54" s="4">
        <v>45785</v>
      </c>
      <c r="C54" s="10"/>
      <c r="D54" s="59" t="s">
        <v>16</v>
      </c>
      <c r="E54" s="16" t="s">
        <v>17</v>
      </c>
      <c r="F54" s="16" t="s">
        <v>128</v>
      </c>
      <c r="G54" s="17">
        <v>37.15</v>
      </c>
      <c r="H54" s="60">
        <v>0</v>
      </c>
      <c r="I54" s="66"/>
    </row>
    <row r="55" spans="1:9" ht="30">
      <c r="A55" s="3">
        <v>43587</v>
      </c>
      <c r="B55" s="4">
        <v>46738</v>
      </c>
      <c r="C55" s="10"/>
      <c r="D55" s="59" t="s">
        <v>16</v>
      </c>
      <c r="E55" s="16" t="s">
        <v>17</v>
      </c>
      <c r="F55" s="16" t="s">
        <v>129</v>
      </c>
      <c r="G55" s="17">
        <v>124.74</v>
      </c>
      <c r="H55" s="60">
        <v>0</v>
      </c>
      <c r="I55" s="66"/>
    </row>
    <row r="56" spans="1:9" ht="30">
      <c r="A56" s="3">
        <v>43585</v>
      </c>
      <c r="B56" s="4">
        <v>46692</v>
      </c>
      <c r="C56" s="10"/>
      <c r="D56" s="59" t="s">
        <v>16</v>
      </c>
      <c r="E56" s="16" t="s">
        <v>17</v>
      </c>
      <c r="F56" s="16" t="s">
        <v>130</v>
      </c>
      <c r="G56" s="17">
        <v>76.77</v>
      </c>
      <c r="H56" s="60">
        <v>0</v>
      </c>
      <c r="I56" s="66"/>
    </row>
    <row r="57" spans="1:9" ht="30">
      <c r="A57" s="3">
        <v>43585</v>
      </c>
      <c r="B57" s="4">
        <v>46691</v>
      </c>
      <c r="C57" s="10"/>
      <c r="D57" s="59" t="s">
        <v>16</v>
      </c>
      <c r="E57" s="16" t="s">
        <v>17</v>
      </c>
      <c r="F57" s="16" t="s">
        <v>131</v>
      </c>
      <c r="G57" s="17">
        <v>45.98</v>
      </c>
      <c r="H57" s="60">
        <v>0</v>
      </c>
      <c r="I57" s="66"/>
    </row>
    <row r="58" spans="1:9" ht="30">
      <c r="A58" s="3">
        <v>43587</v>
      </c>
      <c r="B58" s="4">
        <v>46737</v>
      </c>
      <c r="C58" s="10"/>
      <c r="D58" s="59" t="s">
        <v>16</v>
      </c>
      <c r="E58" s="16" t="s">
        <v>17</v>
      </c>
      <c r="F58" s="16" t="s">
        <v>135</v>
      </c>
      <c r="G58" s="17">
        <v>45.98</v>
      </c>
      <c r="H58" s="60">
        <v>0</v>
      </c>
      <c r="I58" s="66"/>
    </row>
    <row r="59" spans="1:9" ht="30">
      <c r="A59" s="3">
        <v>43612</v>
      </c>
      <c r="B59" s="4">
        <v>47435</v>
      </c>
      <c r="C59" s="10"/>
      <c r="D59" s="59" t="s">
        <v>16</v>
      </c>
      <c r="E59" s="16" t="s">
        <v>17</v>
      </c>
      <c r="F59" s="16" t="s">
        <v>136</v>
      </c>
      <c r="G59" s="17">
        <v>45.98</v>
      </c>
      <c r="H59" s="60">
        <v>0</v>
      </c>
      <c r="I59" s="66"/>
    </row>
    <row r="60" spans="1:9" ht="30">
      <c r="A60" s="3">
        <v>43595</v>
      </c>
      <c r="B60" s="4">
        <v>46993</v>
      </c>
      <c r="C60" s="10"/>
      <c r="D60" s="59" t="s">
        <v>16</v>
      </c>
      <c r="E60" s="16" t="s">
        <v>17</v>
      </c>
      <c r="F60" s="16" t="s">
        <v>137</v>
      </c>
      <c r="G60" s="17">
        <v>45.98</v>
      </c>
      <c r="H60" s="60">
        <v>0</v>
      </c>
      <c r="I60" s="66"/>
    </row>
    <row r="61" spans="1:9" ht="30">
      <c r="A61" s="3">
        <v>43592</v>
      </c>
      <c r="B61" s="4">
        <v>46837</v>
      </c>
      <c r="C61" s="10"/>
      <c r="D61" s="59" t="s">
        <v>16</v>
      </c>
      <c r="E61" s="16" t="s">
        <v>17</v>
      </c>
      <c r="F61" s="16" t="s">
        <v>138</v>
      </c>
      <c r="G61" s="17">
        <v>22.74</v>
      </c>
      <c r="H61" s="60">
        <v>0</v>
      </c>
      <c r="I61" s="66"/>
    </row>
    <row r="62" spans="1:9" ht="30">
      <c r="A62" s="3">
        <v>43612</v>
      </c>
      <c r="B62" s="4">
        <v>47436</v>
      </c>
      <c r="C62" s="10"/>
      <c r="D62" s="59" t="s">
        <v>16</v>
      </c>
      <c r="E62" s="16" t="s">
        <v>17</v>
      </c>
      <c r="F62" s="16" t="s">
        <v>139</v>
      </c>
      <c r="G62" s="17">
        <v>46.43</v>
      </c>
      <c r="H62" s="60">
        <v>0</v>
      </c>
      <c r="I62" s="66"/>
    </row>
    <row r="63" spans="1:9" ht="30">
      <c r="A63" s="3">
        <v>43585</v>
      </c>
      <c r="B63" s="4">
        <v>46690</v>
      </c>
      <c r="C63" s="10"/>
      <c r="D63" s="59" t="s">
        <v>16</v>
      </c>
      <c r="E63" s="16" t="s">
        <v>17</v>
      </c>
      <c r="F63" s="16" t="s">
        <v>140</v>
      </c>
      <c r="G63" s="17">
        <v>110.09</v>
      </c>
      <c r="H63" s="60">
        <v>0</v>
      </c>
      <c r="I63" s="66"/>
    </row>
    <row r="64" spans="1:9" ht="30">
      <c r="A64" s="3">
        <v>43585</v>
      </c>
      <c r="B64" s="4">
        <v>46688</v>
      </c>
      <c r="C64" s="10"/>
      <c r="D64" s="59" t="s">
        <v>16</v>
      </c>
      <c r="E64" s="16" t="s">
        <v>17</v>
      </c>
      <c r="F64" s="16" t="s">
        <v>141</v>
      </c>
      <c r="G64" s="17">
        <v>57.27</v>
      </c>
      <c r="H64" s="60">
        <v>0</v>
      </c>
      <c r="I64" s="66"/>
    </row>
    <row r="65" spans="1:9" ht="30">
      <c r="A65" s="3">
        <v>43585</v>
      </c>
      <c r="B65" s="4">
        <v>46687</v>
      </c>
      <c r="C65" s="10"/>
      <c r="D65" s="59" t="s">
        <v>16</v>
      </c>
      <c r="E65" s="16" t="s">
        <v>17</v>
      </c>
      <c r="F65" s="16" t="s">
        <v>142</v>
      </c>
      <c r="G65" s="17">
        <v>45.98</v>
      </c>
      <c r="H65" s="60">
        <v>0</v>
      </c>
      <c r="I65" s="66"/>
    </row>
    <row r="66" spans="1:9" ht="30">
      <c r="A66" s="3">
        <v>43612</v>
      </c>
      <c r="B66" s="4">
        <v>47438</v>
      </c>
      <c r="C66" s="10"/>
      <c r="D66" s="59" t="s">
        <v>16</v>
      </c>
      <c r="E66" s="16" t="s">
        <v>17</v>
      </c>
      <c r="F66" s="16" t="s">
        <v>143</v>
      </c>
      <c r="G66" s="17">
        <v>81.05</v>
      </c>
      <c r="H66" s="60">
        <v>0</v>
      </c>
      <c r="I66" s="66"/>
    </row>
    <row r="67" spans="1:9" ht="30">
      <c r="A67" s="3">
        <v>43612</v>
      </c>
      <c r="B67" s="4">
        <v>47437</v>
      </c>
      <c r="C67" s="10"/>
      <c r="D67" s="59" t="s">
        <v>16</v>
      </c>
      <c r="E67" s="16" t="s">
        <v>17</v>
      </c>
      <c r="F67" s="16" t="s">
        <v>144</v>
      </c>
      <c r="G67" s="17">
        <v>45.98</v>
      </c>
      <c r="H67" s="60">
        <v>0</v>
      </c>
      <c r="I67" s="66"/>
    </row>
    <row r="68" spans="1:9" ht="30">
      <c r="A68" s="3">
        <v>43615</v>
      </c>
      <c r="B68" s="4">
        <v>47538</v>
      </c>
      <c r="C68" s="10"/>
      <c r="D68" s="59" t="s">
        <v>16</v>
      </c>
      <c r="E68" s="16" t="s">
        <v>17</v>
      </c>
      <c r="F68" s="16" t="s">
        <v>164</v>
      </c>
      <c r="G68" s="17">
        <v>45.98</v>
      </c>
      <c r="H68" s="60">
        <v>0</v>
      </c>
      <c r="I68" s="66"/>
    </row>
    <row r="69" spans="1:9" ht="30">
      <c r="A69" s="3">
        <v>43615</v>
      </c>
      <c r="B69" s="4">
        <v>47539</v>
      </c>
      <c r="C69" s="10"/>
      <c r="D69" s="59" t="s">
        <v>16</v>
      </c>
      <c r="E69" s="16" t="s">
        <v>17</v>
      </c>
      <c r="F69" s="16" t="s">
        <v>165</v>
      </c>
      <c r="G69" s="17">
        <v>83.83</v>
      </c>
      <c r="H69" s="60">
        <v>0</v>
      </c>
      <c r="I69" s="66"/>
    </row>
    <row r="70" spans="1:9" ht="30">
      <c r="A70" s="3">
        <v>43616</v>
      </c>
      <c r="B70" s="4">
        <v>47563</v>
      </c>
      <c r="C70" s="10"/>
      <c r="D70" s="59" t="s">
        <v>16</v>
      </c>
      <c r="E70" s="16" t="s">
        <v>17</v>
      </c>
      <c r="F70" s="16" t="s">
        <v>167</v>
      </c>
      <c r="G70" s="17">
        <v>45.98</v>
      </c>
      <c r="H70" s="60">
        <v>0</v>
      </c>
      <c r="I70" s="66"/>
    </row>
    <row r="71" spans="1:9" ht="30">
      <c r="A71" s="3">
        <v>43616</v>
      </c>
      <c r="B71" s="4">
        <v>47564</v>
      </c>
      <c r="C71" s="10"/>
      <c r="D71" s="59" t="s">
        <v>16</v>
      </c>
      <c r="E71" s="16" t="s">
        <v>17</v>
      </c>
      <c r="F71" s="16" t="s">
        <v>168</v>
      </c>
      <c r="G71" s="17">
        <v>51.87</v>
      </c>
      <c r="H71" s="60">
        <v>0</v>
      </c>
      <c r="I71" s="66"/>
    </row>
    <row r="72" spans="1:9" ht="30">
      <c r="A72" s="3">
        <v>43642</v>
      </c>
      <c r="B72" s="4">
        <v>47936</v>
      </c>
      <c r="C72" s="10"/>
      <c r="D72" s="59" t="s">
        <v>16</v>
      </c>
      <c r="E72" s="16" t="s">
        <v>17</v>
      </c>
      <c r="F72" s="16" t="s">
        <v>184</v>
      </c>
      <c r="G72" s="17">
        <v>65.45</v>
      </c>
      <c r="H72" s="60">
        <v>0</v>
      </c>
      <c r="I72" s="66"/>
    </row>
    <row r="73" spans="1:9" ht="30">
      <c r="A73" s="3">
        <v>43642</v>
      </c>
      <c r="B73" s="4">
        <v>47935</v>
      </c>
      <c r="C73" s="10"/>
      <c r="D73" s="59" t="s">
        <v>16</v>
      </c>
      <c r="E73" s="16" t="s">
        <v>17</v>
      </c>
      <c r="F73" s="16" t="s">
        <v>185</v>
      </c>
      <c r="G73" s="17">
        <v>45.98</v>
      </c>
      <c r="H73" s="60">
        <v>0</v>
      </c>
      <c r="I73" s="66"/>
    </row>
    <row r="74" spans="1:9" ht="30">
      <c r="A74" s="3">
        <v>43643</v>
      </c>
      <c r="B74" s="4">
        <v>48076</v>
      </c>
      <c r="C74" s="10"/>
      <c r="D74" s="59" t="s">
        <v>16</v>
      </c>
      <c r="E74" s="16" t="s">
        <v>17</v>
      </c>
      <c r="F74" s="16" t="s">
        <v>187</v>
      </c>
      <c r="G74" s="17">
        <v>45.98</v>
      </c>
      <c r="H74" s="60">
        <v>0</v>
      </c>
      <c r="I74" s="66"/>
    </row>
    <row r="75" spans="1:9" ht="30">
      <c r="A75" s="3">
        <v>43643</v>
      </c>
      <c r="B75" s="4">
        <v>48077</v>
      </c>
      <c r="C75" s="10"/>
      <c r="D75" s="59" t="s">
        <v>16</v>
      </c>
      <c r="E75" s="16" t="s">
        <v>17</v>
      </c>
      <c r="F75" s="16" t="s">
        <v>188</v>
      </c>
      <c r="G75" s="17">
        <v>43.92</v>
      </c>
      <c r="H75" s="60">
        <v>0</v>
      </c>
      <c r="I75" s="66"/>
    </row>
    <row r="76" spans="1:9" ht="30">
      <c r="A76" s="3">
        <v>43675</v>
      </c>
      <c r="B76" s="4">
        <v>48698</v>
      </c>
      <c r="C76" s="10"/>
      <c r="D76" s="59" t="s">
        <v>16</v>
      </c>
      <c r="E76" s="16" t="s">
        <v>17</v>
      </c>
      <c r="F76" s="16" t="s">
        <v>218</v>
      </c>
      <c r="G76" s="17">
        <v>98.29</v>
      </c>
      <c r="H76" s="60">
        <v>0</v>
      </c>
      <c r="I76" s="66"/>
    </row>
    <row r="77" spans="1:9" ht="30">
      <c r="A77" s="3">
        <v>43675</v>
      </c>
      <c r="B77" s="4">
        <v>48697</v>
      </c>
      <c r="C77" s="10"/>
      <c r="D77" s="59" t="s">
        <v>16</v>
      </c>
      <c r="E77" s="16" t="s">
        <v>17</v>
      </c>
      <c r="F77" s="16" t="s">
        <v>219</v>
      </c>
      <c r="G77" s="17">
        <v>45.98</v>
      </c>
      <c r="H77" s="60">
        <v>0</v>
      </c>
      <c r="I77" s="66"/>
    </row>
    <row r="78" spans="1:9" ht="30">
      <c r="A78" s="3">
        <v>43647</v>
      </c>
      <c r="B78" s="4">
        <v>48276</v>
      </c>
      <c r="C78" s="10"/>
      <c r="D78" s="59" t="s">
        <v>16</v>
      </c>
      <c r="E78" s="16" t="s">
        <v>17</v>
      </c>
      <c r="F78" s="16" t="s">
        <v>220</v>
      </c>
      <c r="G78" s="17">
        <v>45.98</v>
      </c>
      <c r="H78" s="60">
        <v>0</v>
      </c>
      <c r="I78" s="66"/>
    </row>
    <row r="79" spans="1:9" ht="30">
      <c r="A79" s="3">
        <v>43651</v>
      </c>
      <c r="B79" s="4">
        <v>48348</v>
      </c>
      <c r="C79" s="10"/>
      <c r="D79" s="59" t="s">
        <v>16</v>
      </c>
      <c r="E79" s="16" t="s">
        <v>17</v>
      </c>
      <c r="F79" s="16" t="s">
        <v>221</v>
      </c>
      <c r="G79" s="17">
        <v>16.69</v>
      </c>
      <c r="H79" s="60">
        <v>0</v>
      </c>
      <c r="I79" s="66"/>
    </row>
    <row r="80" spans="1:9" ht="30">
      <c r="A80" s="3">
        <v>43647</v>
      </c>
      <c r="B80" s="4">
        <v>48277</v>
      </c>
      <c r="C80" s="10"/>
      <c r="D80" s="59" t="s">
        <v>16</v>
      </c>
      <c r="E80" s="16" t="s">
        <v>17</v>
      </c>
      <c r="F80" s="16" t="s">
        <v>222</v>
      </c>
      <c r="G80" s="17">
        <v>292.88</v>
      </c>
      <c r="H80" s="60">
        <v>0</v>
      </c>
      <c r="I80" s="66"/>
    </row>
    <row r="81" spans="1:9" ht="30">
      <c r="A81" s="3">
        <v>43684</v>
      </c>
      <c r="B81" s="4">
        <v>48230</v>
      </c>
      <c r="C81" s="10"/>
      <c r="D81" s="59" t="s">
        <v>16</v>
      </c>
      <c r="E81" s="16" t="s">
        <v>17</v>
      </c>
      <c r="F81" s="16" t="s">
        <v>223</v>
      </c>
      <c r="G81" s="17">
        <v>99.2</v>
      </c>
      <c r="H81" s="60">
        <v>0</v>
      </c>
      <c r="I81" s="66"/>
    </row>
    <row r="82" spans="1:9" ht="30">
      <c r="A82" s="3">
        <v>43644</v>
      </c>
      <c r="B82" s="4">
        <v>48229</v>
      </c>
      <c r="C82" s="10"/>
      <c r="D82" s="59" t="s">
        <v>16</v>
      </c>
      <c r="E82" s="16" t="s">
        <v>17</v>
      </c>
      <c r="F82" s="16" t="s">
        <v>224</v>
      </c>
      <c r="G82" s="17">
        <v>45.98</v>
      </c>
      <c r="H82" s="60">
        <v>0</v>
      </c>
      <c r="I82" s="66"/>
    </row>
    <row r="83" spans="1:9" ht="30">
      <c r="A83" s="3">
        <v>43648</v>
      </c>
      <c r="B83" s="4">
        <v>48297</v>
      </c>
      <c r="C83" s="10"/>
      <c r="D83" s="59" t="s">
        <v>16</v>
      </c>
      <c r="E83" s="16" t="s">
        <v>17</v>
      </c>
      <c r="F83" s="16" t="s">
        <v>225</v>
      </c>
      <c r="G83" s="17">
        <v>45.98</v>
      </c>
      <c r="H83" s="60">
        <v>0</v>
      </c>
      <c r="I83" s="66"/>
    </row>
    <row r="84" spans="1:9" ht="30">
      <c r="A84" s="3">
        <v>43678</v>
      </c>
      <c r="B84" s="4">
        <v>48910</v>
      </c>
      <c r="C84" s="10"/>
      <c r="D84" s="59" t="s">
        <v>16</v>
      </c>
      <c r="E84" s="16" t="s">
        <v>17</v>
      </c>
      <c r="F84" s="16" t="s">
        <v>229</v>
      </c>
      <c r="G84" s="17">
        <v>100.73</v>
      </c>
      <c r="H84" s="60">
        <v>0</v>
      </c>
      <c r="I84" s="66"/>
    </row>
    <row r="85" spans="1:9" ht="15">
      <c r="A85" s="3">
        <v>43678</v>
      </c>
      <c r="B85" s="4">
        <v>48909</v>
      </c>
      <c r="C85" s="10"/>
      <c r="D85" s="59" t="s">
        <v>16</v>
      </c>
      <c r="E85" s="16" t="s">
        <v>17</v>
      </c>
      <c r="F85" s="16" t="s">
        <v>230</v>
      </c>
      <c r="G85" s="17">
        <v>45.98</v>
      </c>
      <c r="H85" s="60">
        <v>0</v>
      </c>
      <c r="I85" s="66"/>
    </row>
    <row r="86" spans="1:9" ht="15">
      <c r="A86" s="3">
        <v>43678</v>
      </c>
      <c r="B86" s="4">
        <v>48912</v>
      </c>
      <c r="C86" s="10"/>
      <c r="D86" s="59" t="s">
        <v>16</v>
      </c>
      <c r="E86" s="16" t="s">
        <v>17</v>
      </c>
      <c r="F86" s="16" t="s">
        <v>231</v>
      </c>
      <c r="G86" s="17">
        <v>9.01</v>
      </c>
      <c r="H86" s="60">
        <v>0</v>
      </c>
      <c r="I86" s="66"/>
    </row>
    <row r="87" spans="1:9" ht="15">
      <c r="A87" s="3">
        <v>43678</v>
      </c>
      <c r="B87" s="4">
        <v>48911</v>
      </c>
      <c r="C87" s="10"/>
      <c r="D87" s="59" t="s">
        <v>16</v>
      </c>
      <c r="E87" s="16" t="s">
        <v>17</v>
      </c>
      <c r="F87" s="16" t="s">
        <v>232</v>
      </c>
      <c r="G87" s="17">
        <v>45.98</v>
      </c>
      <c r="H87" s="60">
        <v>0</v>
      </c>
      <c r="I87" s="66"/>
    </row>
    <row r="88" spans="1:9" ht="30">
      <c r="A88" s="3">
        <v>43672</v>
      </c>
      <c r="B88" s="4">
        <v>48655</v>
      </c>
      <c r="C88" s="10"/>
      <c r="D88" s="59" t="s">
        <v>16</v>
      </c>
      <c r="E88" s="16" t="s">
        <v>17</v>
      </c>
      <c r="F88" s="16" t="s">
        <v>238</v>
      </c>
      <c r="G88" s="17">
        <v>46.5</v>
      </c>
      <c r="H88" s="60">
        <v>0</v>
      </c>
      <c r="I88" s="66"/>
    </row>
    <row r="89" spans="1:9" ht="30">
      <c r="A89" s="3">
        <v>43672</v>
      </c>
      <c r="B89" s="4">
        <v>48654</v>
      </c>
      <c r="C89" s="10"/>
      <c r="D89" s="59" t="s">
        <v>16</v>
      </c>
      <c r="E89" s="16" t="s">
        <v>17</v>
      </c>
      <c r="F89" s="16" t="s">
        <v>239</v>
      </c>
      <c r="G89" s="17">
        <v>45.98</v>
      </c>
      <c r="H89" s="60">
        <v>0</v>
      </c>
      <c r="I89" s="66"/>
    </row>
    <row r="90" spans="1:9" ht="30">
      <c r="A90" s="3">
        <v>43711</v>
      </c>
      <c r="B90" s="4">
        <v>49470</v>
      </c>
      <c r="C90" s="10"/>
      <c r="D90" s="59" t="s">
        <v>16</v>
      </c>
      <c r="E90" s="16" t="s">
        <v>17</v>
      </c>
      <c r="F90" s="16" t="s">
        <v>246</v>
      </c>
      <c r="G90" s="17">
        <v>45.98</v>
      </c>
      <c r="H90" s="60">
        <v>0</v>
      </c>
      <c r="I90" s="66"/>
    </row>
    <row r="91" spans="1:9" ht="30">
      <c r="A91" s="3">
        <v>43711</v>
      </c>
      <c r="B91" s="4">
        <v>49471</v>
      </c>
      <c r="C91" s="10"/>
      <c r="D91" s="59" t="s">
        <v>16</v>
      </c>
      <c r="E91" s="16" t="s">
        <v>17</v>
      </c>
      <c r="F91" s="16" t="s">
        <v>247</v>
      </c>
      <c r="G91" s="17">
        <v>91.86</v>
      </c>
      <c r="H91" s="60">
        <v>0</v>
      </c>
      <c r="I91" s="66"/>
    </row>
    <row r="92" spans="1:9" ht="30">
      <c r="A92" s="3">
        <v>43672</v>
      </c>
      <c r="B92" s="4">
        <v>48657</v>
      </c>
      <c r="C92" s="10"/>
      <c r="D92" s="59" t="s">
        <v>16</v>
      </c>
      <c r="E92" s="16" t="s">
        <v>17</v>
      </c>
      <c r="F92" s="16" t="s">
        <v>248</v>
      </c>
      <c r="G92" s="17">
        <v>60.66</v>
      </c>
      <c r="H92" s="60">
        <v>0</v>
      </c>
      <c r="I92" s="66"/>
    </row>
    <row r="93" spans="1:9" ht="30">
      <c r="A93" s="3">
        <v>43672</v>
      </c>
      <c r="B93" s="4">
        <v>48656</v>
      </c>
      <c r="C93" s="10"/>
      <c r="D93" s="59" t="s">
        <v>16</v>
      </c>
      <c r="E93" s="16" t="s">
        <v>17</v>
      </c>
      <c r="F93" s="16" t="s">
        <v>249</v>
      </c>
      <c r="G93" s="17">
        <v>45.98</v>
      </c>
      <c r="H93" s="60">
        <v>0</v>
      </c>
      <c r="I93" s="66"/>
    </row>
    <row r="94" spans="1:9" ht="30">
      <c r="A94" s="3">
        <v>43703</v>
      </c>
      <c r="B94" s="4">
        <v>49224</v>
      </c>
      <c r="C94" s="10"/>
      <c r="D94" s="59" t="s">
        <v>16</v>
      </c>
      <c r="E94" s="16" t="s">
        <v>17</v>
      </c>
      <c r="F94" s="16" t="s">
        <v>250</v>
      </c>
      <c r="G94" s="17">
        <v>45.98</v>
      </c>
      <c r="H94" s="60">
        <v>0</v>
      </c>
      <c r="I94" s="66"/>
    </row>
    <row r="95" spans="1:9" ht="30">
      <c r="A95" s="3">
        <v>43703</v>
      </c>
      <c r="B95" s="4">
        <v>49225</v>
      </c>
      <c r="C95" s="10"/>
      <c r="D95" s="59" t="s">
        <v>16</v>
      </c>
      <c r="E95" s="16" t="s">
        <v>17</v>
      </c>
      <c r="F95" s="16" t="s">
        <v>251</v>
      </c>
      <c r="G95" s="17">
        <v>22.3</v>
      </c>
      <c r="H95" s="60">
        <v>0</v>
      </c>
      <c r="I95" s="66"/>
    </row>
    <row r="96" spans="1:9" ht="30">
      <c r="A96" s="3">
        <v>43711</v>
      </c>
      <c r="B96" s="4">
        <v>49472</v>
      </c>
      <c r="C96" s="10"/>
      <c r="D96" s="59" t="s">
        <v>16</v>
      </c>
      <c r="E96" s="16" t="s">
        <v>17</v>
      </c>
      <c r="F96" s="16" t="s">
        <v>252</v>
      </c>
      <c r="G96" s="17">
        <v>45.98</v>
      </c>
      <c r="H96" s="60">
        <v>0</v>
      </c>
      <c r="I96" s="66"/>
    </row>
    <row r="97" spans="1:9" ht="30">
      <c r="A97" s="3">
        <v>43711</v>
      </c>
      <c r="B97" s="4">
        <v>49473</v>
      </c>
      <c r="C97" s="10"/>
      <c r="D97" s="59" t="s">
        <v>16</v>
      </c>
      <c r="E97" s="16" t="s">
        <v>17</v>
      </c>
      <c r="F97" s="16" t="s">
        <v>253</v>
      </c>
      <c r="G97" s="17">
        <v>110.06</v>
      </c>
      <c r="H97" s="60">
        <v>0</v>
      </c>
      <c r="I97" s="66"/>
    </row>
    <row r="98" spans="1:9" ht="30">
      <c r="A98" s="3">
        <v>43711</v>
      </c>
      <c r="B98" s="4">
        <v>49475</v>
      </c>
      <c r="C98" s="10"/>
      <c r="D98" s="59" t="s">
        <v>16</v>
      </c>
      <c r="E98" s="16" t="s">
        <v>17</v>
      </c>
      <c r="F98" s="16" t="s">
        <v>262</v>
      </c>
      <c r="G98" s="17">
        <v>16.44</v>
      </c>
      <c r="H98" s="60">
        <v>0</v>
      </c>
      <c r="I98" s="66"/>
    </row>
    <row r="99" spans="1:9" ht="30">
      <c r="A99" s="3">
        <v>43706</v>
      </c>
      <c r="B99" s="4">
        <v>49361</v>
      </c>
      <c r="C99" s="10"/>
      <c r="D99" s="59" t="s">
        <v>16</v>
      </c>
      <c r="E99" s="16" t="s">
        <v>17</v>
      </c>
      <c r="F99" s="16" t="s">
        <v>263</v>
      </c>
      <c r="G99" s="17">
        <v>52.73</v>
      </c>
      <c r="H99" s="60">
        <v>0</v>
      </c>
      <c r="I99" s="66"/>
    </row>
    <row r="100" spans="1:9" ht="30">
      <c r="A100" s="3">
        <v>43706</v>
      </c>
      <c r="B100" s="4">
        <v>49360</v>
      </c>
      <c r="C100" s="10"/>
      <c r="D100" s="59" t="s">
        <v>16</v>
      </c>
      <c r="E100" s="16" t="s">
        <v>17</v>
      </c>
      <c r="F100" s="16" t="s">
        <v>264</v>
      </c>
      <c r="G100" s="17">
        <v>45.98</v>
      </c>
      <c r="H100" s="60">
        <v>0</v>
      </c>
      <c r="I100" s="66"/>
    </row>
    <row r="101" spans="1:9" ht="30">
      <c r="A101" s="3">
        <v>43711</v>
      </c>
      <c r="B101" s="4">
        <v>49474</v>
      </c>
      <c r="C101" s="10"/>
      <c r="D101" s="59" t="s">
        <v>16</v>
      </c>
      <c r="E101" s="16" t="s">
        <v>17</v>
      </c>
      <c r="F101" s="16" t="s">
        <v>265</v>
      </c>
      <c r="G101" s="17">
        <v>45.98</v>
      </c>
      <c r="H101" s="60">
        <v>0</v>
      </c>
      <c r="I101" s="66"/>
    </row>
    <row r="102" spans="1:9" ht="30">
      <c r="A102" s="3">
        <v>43727</v>
      </c>
      <c r="B102" s="4">
        <v>49819</v>
      </c>
      <c r="C102" s="10"/>
      <c r="D102" s="59" t="s">
        <v>16</v>
      </c>
      <c r="E102" s="16" t="s">
        <v>17</v>
      </c>
      <c r="F102" s="16" t="s">
        <v>269</v>
      </c>
      <c r="G102" s="17">
        <v>114.68</v>
      </c>
      <c r="H102" s="60">
        <v>0</v>
      </c>
      <c r="I102" s="66"/>
    </row>
    <row r="103" spans="1:9" ht="30">
      <c r="A103" s="3">
        <v>43727</v>
      </c>
      <c r="B103" s="4">
        <v>49818</v>
      </c>
      <c r="C103" s="10"/>
      <c r="D103" s="59" t="s">
        <v>16</v>
      </c>
      <c r="E103" s="16" t="s">
        <v>17</v>
      </c>
      <c r="F103" s="16" t="s">
        <v>270</v>
      </c>
      <c r="G103" s="17">
        <v>45.98</v>
      </c>
      <c r="H103" s="60">
        <v>0</v>
      </c>
      <c r="I103" s="66"/>
    </row>
    <row r="104" spans="1:9" ht="30">
      <c r="A104" s="3">
        <v>43734</v>
      </c>
      <c r="B104" s="4">
        <v>49987</v>
      </c>
      <c r="C104" s="10"/>
      <c r="D104" s="59" t="s">
        <v>16</v>
      </c>
      <c r="E104" s="16" t="s">
        <v>17</v>
      </c>
      <c r="F104" s="16" t="s">
        <v>272</v>
      </c>
      <c r="G104" s="17">
        <v>45.98</v>
      </c>
      <c r="H104" s="60">
        <v>0</v>
      </c>
      <c r="I104" s="66"/>
    </row>
    <row r="105" spans="1:9" ht="30">
      <c r="A105" s="3">
        <v>43734</v>
      </c>
      <c r="B105" s="4">
        <v>49988</v>
      </c>
      <c r="C105" s="10"/>
      <c r="D105" s="59" t="s">
        <v>16</v>
      </c>
      <c r="E105" s="16" t="s">
        <v>17</v>
      </c>
      <c r="F105" s="16" t="s">
        <v>273</v>
      </c>
      <c r="G105" s="17">
        <v>61.36</v>
      </c>
      <c r="H105" s="60">
        <v>0</v>
      </c>
      <c r="I105" s="66"/>
    </row>
    <row r="106" spans="1:9" ht="30">
      <c r="A106" s="3">
        <v>43738</v>
      </c>
      <c r="B106" s="4">
        <v>50068</v>
      </c>
      <c r="C106" s="10"/>
      <c r="D106" s="59" t="s">
        <v>16</v>
      </c>
      <c r="E106" s="16" t="s">
        <v>17</v>
      </c>
      <c r="F106" s="16" t="s">
        <v>290</v>
      </c>
      <c r="G106" s="17">
        <v>45.98</v>
      </c>
      <c r="H106" s="60">
        <v>0</v>
      </c>
      <c r="I106" s="66"/>
    </row>
    <row r="107" spans="1:9" ht="30">
      <c r="A107" s="3">
        <v>43738</v>
      </c>
      <c r="B107" s="4">
        <v>50069</v>
      </c>
      <c r="C107" s="10"/>
      <c r="D107" s="59" t="s">
        <v>16</v>
      </c>
      <c r="E107" s="16" t="s">
        <v>17</v>
      </c>
      <c r="F107" s="16" t="s">
        <v>291</v>
      </c>
      <c r="G107" s="17">
        <v>232.62</v>
      </c>
      <c r="H107" s="60">
        <v>0</v>
      </c>
      <c r="I107" s="66"/>
    </row>
    <row r="108" spans="1:9" ht="30">
      <c r="A108" s="3">
        <v>43734</v>
      </c>
      <c r="B108" s="4">
        <v>49991</v>
      </c>
      <c r="C108" s="10"/>
      <c r="D108" s="59" t="s">
        <v>16</v>
      </c>
      <c r="E108" s="16" t="s">
        <v>17</v>
      </c>
      <c r="F108" s="16" t="s">
        <v>310</v>
      </c>
      <c r="G108" s="17">
        <v>45.98</v>
      </c>
      <c r="H108" s="60">
        <v>0</v>
      </c>
      <c r="I108" s="66"/>
    </row>
    <row r="109" spans="1:9" ht="30">
      <c r="A109" s="3">
        <v>43734</v>
      </c>
      <c r="B109" s="4">
        <v>49989</v>
      </c>
      <c r="C109" s="10"/>
      <c r="D109" s="59" t="s">
        <v>16</v>
      </c>
      <c r="E109" s="16" t="s">
        <v>17</v>
      </c>
      <c r="F109" s="16" t="s">
        <v>311</v>
      </c>
      <c r="G109" s="17">
        <v>45.98</v>
      </c>
      <c r="H109" s="60">
        <v>0</v>
      </c>
      <c r="I109" s="66"/>
    </row>
    <row r="110" spans="1:9" ht="30">
      <c r="A110" s="3">
        <v>43734</v>
      </c>
      <c r="B110" s="4">
        <v>49990</v>
      </c>
      <c r="C110" s="10"/>
      <c r="D110" s="59" t="s">
        <v>16</v>
      </c>
      <c r="E110" s="16" t="s">
        <v>17</v>
      </c>
      <c r="F110" s="16" t="s">
        <v>312</v>
      </c>
      <c r="G110" s="17">
        <v>71.23</v>
      </c>
      <c r="H110" s="60">
        <v>0</v>
      </c>
      <c r="I110" s="66"/>
    </row>
    <row r="111" spans="1:9" ht="30">
      <c r="A111" s="3">
        <v>43738</v>
      </c>
      <c r="B111" s="4">
        <v>50067</v>
      </c>
      <c r="C111" s="10"/>
      <c r="D111" s="59" t="s">
        <v>16</v>
      </c>
      <c r="E111" s="16" t="s">
        <v>17</v>
      </c>
      <c r="F111" s="16" t="s">
        <v>313</v>
      </c>
      <c r="G111" s="17">
        <v>20.36</v>
      </c>
      <c r="H111" s="60">
        <v>0</v>
      </c>
      <c r="I111" s="66"/>
    </row>
    <row r="112" spans="1:9" ht="30">
      <c r="A112" s="3">
        <v>43767</v>
      </c>
      <c r="B112" s="4">
        <v>50852</v>
      </c>
      <c r="C112" s="10"/>
      <c r="D112" s="59" t="s">
        <v>16</v>
      </c>
      <c r="E112" s="16" t="s">
        <v>17</v>
      </c>
      <c r="F112" s="16" t="s">
        <v>329</v>
      </c>
      <c r="G112" s="17">
        <v>176.41</v>
      </c>
      <c r="H112" s="60">
        <v>0</v>
      </c>
      <c r="I112" s="66"/>
    </row>
    <row r="113" spans="1:9" ht="30">
      <c r="A113" s="3">
        <v>43767</v>
      </c>
      <c r="B113" s="4">
        <v>50851</v>
      </c>
      <c r="C113" s="10"/>
      <c r="D113" s="59" t="s">
        <v>16</v>
      </c>
      <c r="E113" s="16" t="s">
        <v>17</v>
      </c>
      <c r="F113" s="16" t="s">
        <v>330</v>
      </c>
      <c r="G113" s="17">
        <v>45.98</v>
      </c>
      <c r="H113" s="60">
        <v>0</v>
      </c>
      <c r="I113" s="66"/>
    </row>
    <row r="114" spans="1:9" ht="30">
      <c r="A114" s="3">
        <v>43776</v>
      </c>
      <c r="B114" s="4">
        <v>51079</v>
      </c>
      <c r="C114" s="10"/>
      <c r="D114" s="59" t="s">
        <v>16</v>
      </c>
      <c r="E114" s="16" t="s">
        <v>17</v>
      </c>
      <c r="F114" s="16" t="s">
        <v>337</v>
      </c>
      <c r="G114" s="17">
        <v>44.26</v>
      </c>
      <c r="H114" s="60">
        <v>0</v>
      </c>
      <c r="I114" s="66"/>
    </row>
    <row r="115" spans="1:9" ht="30">
      <c r="A115" s="3">
        <v>43538</v>
      </c>
      <c r="B115" s="4">
        <v>45437</v>
      </c>
      <c r="C115" s="10"/>
      <c r="D115" s="59" t="s">
        <v>16</v>
      </c>
      <c r="E115" s="16" t="s">
        <v>17</v>
      </c>
      <c r="F115" s="16" t="s">
        <v>343</v>
      </c>
      <c r="G115" s="17">
        <v>45.98</v>
      </c>
      <c r="H115" s="60">
        <v>0</v>
      </c>
      <c r="I115" s="66"/>
    </row>
    <row r="116" spans="1:9" ht="30">
      <c r="A116" s="3">
        <v>43538</v>
      </c>
      <c r="B116" s="4">
        <v>45438</v>
      </c>
      <c r="C116" s="10"/>
      <c r="D116" s="59" t="s">
        <v>16</v>
      </c>
      <c r="E116" s="16" t="s">
        <v>17</v>
      </c>
      <c r="F116" s="16" t="s">
        <v>344</v>
      </c>
      <c r="G116" s="17">
        <v>40.97</v>
      </c>
      <c r="H116" s="60">
        <v>0</v>
      </c>
      <c r="I116" s="66"/>
    </row>
    <row r="117" spans="1:9" ht="30">
      <c r="A117" s="3">
        <v>43563</v>
      </c>
      <c r="B117" s="4">
        <v>46039</v>
      </c>
      <c r="C117" s="10"/>
      <c r="D117" s="59" t="s">
        <v>16</v>
      </c>
      <c r="E117" s="16" t="s">
        <v>17</v>
      </c>
      <c r="F117" s="16" t="s">
        <v>345</v>
      </c>
      <c r="G117" s="17">
        <v>45.98</v>
      </c>
      <c r="H117" s="60">
        <v>0</v>
      </c>
      <c r="I117" s="66"/>
    </row>
    <row r="118" spans="1:9" ht="30">
      <c r="A118" s="3">
        <v>43627</v>
      </c>
      <c r="B118" s="4">
        <v>47786</v>
      </c>
      <c r="C118" s="10"/>
      <c r="D118" s="59" t="s">
        <v>16</v>
      </c>
      <c r="E118" s="16" t="s">
        <v>17</v>
      </c>
      <c r="F118" s="16" t="s">
        <v>346</v>
      </c>
      <c r="G118" s="17">
        <v>45.98</v>
      </c>
      <c r="H118" s="60">
        <v>0</v>
      </c>
      <c r="I118" s="66"/>
    </row>
    <row r="119" spans="1:9" ht="30">
      <c r="A119" s="3">
        <v>43776</v>
      </c>
      <c r="B119" s="4">
        <v>51082</v>
      </c>
      <c r="C119" s="10"/>
      <c r="D119" s="59" t="s">
        <v>16</v>
      </c>
      <c r="E119" s="16" t="s">
        <v>17</v>
      </c>
      <c r="F119" s="16" t="s">
        <v>347</v>
      </c>
      <c r="G119" s="17">
        <v>45.98</v>
      </c>
      <c r="H119" s="60">
        <v>0</v>
      </c>
      <c r="I119" s="66"/>
    </row>
    <row r="120" spans="1:9" ht="30">
      <c r="A120" s="3">
        <v>43776</v>
      </c>
      <c r="B120" s="4">
        <v>51080</v>
      </c>
      <c r="C120" s="10"/>
      <c r="D120" s="59" t="s">
        <v>16</v>
      </c>
      <c r="E120" s="16" t="s">
        <v>17</v>
      </c>
      <c r="F120" s="16" t="s">
        <v>348</v>
      </c>
      <c r="G120" s="17">
        <v>45.98</v>
      </c>
      <c r="H120" s="60">
        <v>0</v>
      </c>
      <c r="I120" s="66"/>
    </row>
    <row r="121" spans="1:9" ht="30">
      <c r="A121" s="3">
        <v>43776</v>
      </c>
      <c r="B121" s="4">
        <v>51081</v>
      </c>
      <c r="C121" s="10"/>
      <c r="D121" s="59" t="s">
        <v>16</v>
      </c>
      <c r="E121" s="16" t="s">
        <v>17</v>
      </c>
      <c r="F121" s="16" t="s">
        <v>349</v>
      </c>
      <c r="G121" s="17">
        <v>111.9</v>
      </c>
      <c r="H121" s="60">
        <v>0</v>
      </c>
      <c r="I121" s="66"/>
    </row>
    <row r="122" spans="1:9" ht="30">
      <c r="A122" s="3">
        <v>43563</v>
      </c>
      <c r="B122" s="4">
        <v>46040</v>
      </c>
      <c r="C122" s="10"/>
      <c r="D122" s="59" t="s">
        <v>16</v>
      </c>
      <c r="E122" s="16" t="s">
        <v>17</v>
      </c>
      <c r="F122" s="16" t="s">
        <v>350</v>
      </c>
      <c r="G122" s="17">
        <v>25.46</v>
      </c>
      <c r="H122" s="60">
        <v>0</v>
      </c>
      <c r="I122" s="66"/>
    </row>
    <row r="123" spans="1:9" ht="30">
      <c r="A123" s="3">
        <v>43627</v>
      </c>
      <c r="B123" s="4">
        <v>47787</v>
      </c>
      <c r="C123" s="10"/>
      <c r="D123" s="59" t="s">
        <v>16</v>
      </c>
      <c r="E123" s="16" t="s">
        <v>17</v>
      </c>
      <c r="F123" s="16" t="s">
        <v>351</v>
      </c>
      <c r="G123" s="17">
        <v>29.95</v>
      </c>
      <c r="H123" s="60">
        <v>0</v>
      </c>
      <c r="I123" s="66"/>
    </row>
    <row r="124" spans="1:9" ht="30">
      <c r="A124" s="3">
        <v>43795</v>
      </c>
      <c r="B124" s="4">
        <v>51503</v>
      </c>
      <c r="C124" s="10"/>
      <c r="D124" s="59" t="s">
        <v>16</v>
      </c>
      <c r="E124" s="16" t="s">
        <v>17</v>
      </c>
      <c r="F124" s="16" t="s">
        <v>352</v>
      </c>
      <c r="G124" s="17">
        <v>35.25</v>
      </c>
      <c r="H124" s="60">
        <v>0</v>
      </c>
      <c r="I124" s="66"/>
    </row>
    <row r="125" spans="1:9" ht="15">
      <c r="A125" s="3">
        <v>43795</v>
      </c>
      <c r="B125" s="4">
        <v>51504</v>
      </c>
      <c r="C125" s="10"/>
      <c r="D125" s="59" t="s">
        <v>16</v>
      </c>
      <c r="E125" s="16" t="s">
        <v>17</v>
      </c>
      <c r="F125" s="16" t="s">
        <v>353</v>
      </c>
      <c r="G125" s="17">
        <v>99.52</v>
      </c>
      <c r="H125" s="60">
        <v>0</v>
      </c>
      <c r="I125" s="66"/>
    </row>
    <row r="126" spans="1:9" ht="30">
      <c r="A126" s="3">
        <v>43776</v>
      </c>
      <c r="B126" s="4">
        <v>51078</v>
      </c>
      <c r="C126" s="10"/>
      <c r="D126" s="59" t="s">
        <v>16</v>
      </c>
      <c r="E126" s="16" t="s">
        <v>17</v>
      </c>
      <c r="F126" s="16" t="s">
        <v>354</v>
      </c>
      <c r="G126" s="17">
        <v>10.73</v>
      </c>
      <c r="H126" s="60">
        <v>0</v>
      </c>
      <c r="I126" s="66"/>
    </row>
    <row r="127" spans="1:9" ht="30">
      <c r="A127" s="3">
        <v>43761</v>
      </c>
      <c r="B127" s="4">
        <v>50708</v>
      </c>
      <c r="C127" s="10"/>
      <c r="D127" s="59" t="s">
        <v>16</v>
      </c>
      <c r="E127" s="16" t="s">
        <v>17</v>
      </c>
      <c r="F127" s="16" t="s">
        <v>364</v>
      </c>
      <c r="G127" s="17">
        <v>80.36</v>
      </c>
      <c r="H127" s="60">
        <v>0</v>
      </c>
      <c r="I127" s="66"/>
    </row>
    <row r="128" spans="1:9" ht="30">
      <c r="A128" s="3">
        <v>43761</v>
      </c>
      <c r="B128" s="4">
        <v>50707</v>
      </c>
      <c r="C128" s="10"/>
      <c r="D128" s="61" t="s">
        <v>16</v>
      </c>
      <c r="E128" s="62" t="s">
        <v>17</v>
      </c>
      <c r="F128" s="62" t="s">
        <v>365</v>
      </c>
      <c r="G128" s="63">
        <v>45.98</v>
      </c>
      <c r="H128" s="64">
        <v>0</v>
      </c>
      <c r="I128" s="74"/>
    </row>
    <row r="129" spans="1:9" ht="15">
      <c r="A129" s="3"/>
      <c r="B129" s="4"/>
      <c r="C129" s="4"/>
      <c r="D129" s="40"/>
      <c r="E129" s="41"/>
      <c r="F129" s="53"/>
      <c r="G129" s="48">
        <f>SUM(G26:G128)</f>
        <v>5824.839999999994</v>
      </c>
      <c r="H129" s="48"/>
      <c r="I129" s="36">
        <f>+G129+H129</f>
        <v>5824.839999999994</v>
      </c>
    </row>
    <row r="130" spans="1:14" ht="31.5">
      <c r="A130" s="3"/>
      <c r="B130" s="4"/>
      <c r="C130" s="4"/>
      <c r="D130" s="37"/>
      <c r="E130" s="38"/>
      <c r="F130" s="38"/>
      <c r="G130" s="52"/>
      <c r="H130" s="52"/>
      <c r="I130" s="8"/>
      <c r="J130" s="6" t="s">
        <v>372</v>
      </c>
      <c r="K130" s="78" t="s">
        <v>373</v>
      </c>
      <c r="L130" s="83" t="s">
        <v>374</v>
      </c>
      <c r="M130" s="6" t="s">
        <v>375</v>
      </c>
      <c r="N130" s="6" t="s">
        <v>376</v>
      </c>
    </row>
    <row r="131" spans="1:14" ht="30">
      <c r="A131" s="3">
        <v>43524</v>
      </c>
      <c r="B131" s="4" t="s">
        <v>61</v>
      </c>
      <c r="C131" s="9">
        <v>5</v>
      </c>
      <c r="D131" s="84"/>
      <c r="E131" s="85" t="s">
        <v>63</v>
      </c>
      <c r="F131" s="85" t="s">
        <v>64</v>
      </c>
      <c r="G131" s="86">
        <v>4840</v>
      </c>
      <c r="H131" s="87">
        <v>0</v>
      </c>
      <c r="I131" s="49" t="s">
        <v>381</v>
      </c>
      <c r="J131" s="31" t="s">
        <v>382</v>
      </c>
      <c r="K131" s="80">
        <v>43570</v>
      </c>
      <c r="L131" s="33">
        <v>0.21</v>
      </c>
      <c r="M131" s="34" t="s">
        <v>380</v>
      </c>
      <c r="N131" s="31" t="s">
        <v>379</v>
      </c>
    </row>
    <row r="132" spans="1:9" ht="30">
      <c r="A132" s="3">
        <v>43616</v>
      </c>
      <c r="B132" s="4" t="s">
        <v>169</v>
      </c>
      <c r="C132" s="10"/>
      <c r="D132" s="11" t="s">
        <v>62</v>
      </c>
      <c r="E132" s="88" t="s">
        <v>63</v>
      </c>
      <c r="F132" s="88" t="s">
        <v>170</v>
      </c>
      <c r="G132" s="89">
        <v>3630</v>
      </c>
      <c r="H132" s="90">
        <v>0</v>
      </c>
      <c r="I132" s="91"/>
    </row>
    <row r="133" spans="1:9" ht="15">
      <c r="A133" s="3"/>
      <c r="B133" s="4"/>
      <c r="C133" s="4"/>
      <c r="D133" s="40"/>
      <c r="E133" s="41"/>
      <c r="F133" s="53"/>
      <c r="G133" s="48">
        <f>SUM(G131:G132)</f>
        <v>8470</v>
      </c>
      <c r="H133" s="48"/>
      <c r="I133" s="36">
        <f>+G133+H133</f>
        <v>8470</v>
      </c>
    </row>
    <row r="134" spans="1:9" ht="15">
      <c r="A134" s="3"/>
      <c r="B134" s="4"/>
      <c r="C134" s="4"/>
      <c r="D134" s="12"/>
      <c r="E134" s="13"/>
      <c r="F134" s="13"/>
      <c r="G134" s="42"/>
      <c r="H134" s="42"/>
      <c r="I134" s="8"/>
    </row>
    <row r="135" spans="1:14" ht="31.5">
      <c r="A135" s="3"/>
      <c r="B135" s="4"/>
      <c r="C135" s="4"/>
      <c r="D135" s="37"/>
      <c r="E135" s="38"/>
      <c r="F135" s="38"/>
      <c r="G135" s="52"/>
      <c r="H135" s="52"/>
      <c r="I135" s="102"/>
      <c r="J135" s="81" t="s">
        <v>372</v>
      </c>
      <c r="K135" s="81" t="s">
        <v>373</v>
      </c>
      <c r="L135" s="81" t="s">
        <v>374</v>
      </c>
      <c r="M135" s="6" t="s">
        <v>375</v>
      </c>
      <c r="N135" s="6" t="s">
        <v>376</v>
      </c>
    </row>
    <row r="136" spans="1:14" ht="30">
      <c r="A136" s="3">
        <v>43583</v>
      </c>
      <c r="B136" s="4">
        <v>54</v>
      </c>
      <c r="C136" s="9">
        <v>6</v>
      </c>
      <c r="D136" s="92" t="s">
        <v>119</v>
      </c>
      <c r="E136" s="93" t="s">
        <v>120</v>
      </c>
      <c r="F136" s="93" t="s">
        <v>121</v>
      </c>
      <c r="G136" s="94">
        <v>597.89</v>
      </c>
      <c r="H136" s="95">
        <v>0</v>
      </c>
      <c r="I136" s="103" t="s">
        <v>381</v>
      </c>
      <c r="J136" s="31" t="s">
        <v>387</v>
      </c>
      <c r="K136" s="32">
        <v>43600</v>
      </c>
      <c r="L136" s="33">
        <v>0.21</v>
      </c>
      <c r="M136" s="34" t="s">
        <v>380</v>
      </c>
      <c r="N136" s="31" t="s">
        <v>379</v>
      </c>
    </row>
    <row r="137" spans="1:9" ht="30">
      <c r="A137" s="3">
        <v>43583</v>
      </c>
      <c r="B137" s="4">
        <v>55</v>
      </c>
      <c r="C137" s="10"/>
      <c r="D137" s="96" t="s">
        <v>119</v>
      </c>
      <c r="E137" s="18" t="s">
        <v>120</v>
      </c>
      <c r="F137" s="18" t="s">
        <v>122</v>
      </c>
      <c r="G137" s="19">
        <v>948.79</v>
      </c>
      <c r="H137" s="97">
        <v>0</v>
      </c>
      <c r="I137" s="66"/>
    </row>
    <row r="138" spans="1:9" ht="30">
      <c r="A138" s="3">
        <v>43583</v>
      </c>
      <c r="B138" s="4">
        <v>56</v>
      </c>
      <c r="C138" s="10"/>
      <c r="D138" s="96" t="s">
        <v>119</v>
      </c>
      <c r="E138" s="18" t="s">
        <v>120</v>
      </c>
      <c r="F138" s="18" t="s">
        <v>123</v>
      </c>
      <c r="G138" s="19">
        <v>592.59</v>
      </c>
      <c r="H138" s="97">
        <v>0</v>
      </c>
      <c r="I138" s="66"/>
    </row>
    <row r="139" spans="1:9" ht="15">
      <c r="A139" s="3">
        <v>43614</v>
      </c>
      <c r="B139" s="4">
        <v>70</v>
      </c>
      <c r="C139" s="10"/>
      <c r="D139" s="96" t="s">
        <v>119</v>
      </c>
      <c r="E139" s="18" t="s">
        <v>120</v>
      </c>
      <c r="F139" s="18" t="s">
        <v>161</v>
      </c>
      <c r="G139" s="19">
        <v>561.44</v>
      </c>
      <c r="H139" s="97">
        <v>0</v>
      </c>
      <c r="I139" s="66"/>
    </row>
    <row r="140" spans="1:9" ht="30">
      <c r="A140" s="3">
        <v>43645</v>
      </c>
      <c r="B140" s="4">
        <v>87</v>
      </c>
      <c r="C140" s="10"/>
      <c r="D140" s="96" t="s">
        <v>119</v>
      </c>
      <c r="E140" s="18" t="s">
        <v>120</v>
      </c>
      <c r="F140" s="18" t="s">
        <v>177</v>
      </c>
      <c r="G140" s="19">
        <v>561.44</v>
      </c>
      <c r="H140" s="97">
        <v>0</v>
      </c>
      <c r="I140" s="66"/>
    </row>
    <row r="141" spans="1:9" ht="30">
      <c r="A141" s="3">
        <v>43675</v>
      </c>
      <c r="B141" s="4">
        <v>102</v>
      </c>
      <c r="C141" s="10"/>
      <c r="D141" s="96" t="s">
        <v>119</v>
      </c>
      <c r="E141" s="18" t="s">
        <v>120</v>
      </c>
      <c r="F141" s="18" t="s">
        <v>331</v>
      </c>
      <c r="G141" s="19">
        <v>464</v>
      </c>
      <c r="H141" s="97">
        <v>97.44</v>
      </c>
      <c r="I141" s="66"/>
    </row>
    <row r="142" spans="1:9" ht="30">
      <c r="A142" s="3">
        <v>43706</v>
      </c>
      <c r="B142" s="4">
        <v>117</v>
      </c>
      <c r="C142" s="10"/>
      <c r="D142" s="96" t="s">
        <v>119</v>
      </c>
      <c r="E142" s="18" t="s">
        <v>120</v>
      </c>
      <c r="F142" s="18" t="s">
        <v>332</v>
      </c>
      <c r="G142" s="19">
        <v>464</v>
      </c>
      <c r="H142" s="97">
        <v>97.44</v>
      </c>
      <c r="I142" s="66"/>
    </row>
    <row r="143" spans="1:9" ht="30">
      <c r="A143" s="3">
        <v>43737</v>
      </c>
      <c r="B143" s="4">
        <v>140</v>
      </c>
      <c r="C143" s="10"/>
      <c r="D143" s="96" t="s">
        <v>119</v>
      </c>
      <c r="E143" s="18" t="s">
        <v>120</v>
      </c>
      <c r="F143" s="18" t="s">
        <v>333</v>
      </c>
      <c r="G143" s="19">
        <v>464</v>
      </c>
      <c r="H143" s="97">
        <v>97.44</v>
      </c>
      <c r="I143" s="66"/>
    </row>
    <row r="144" spans="1:9" ht="30">
      <c r="A144" s="3">
        <v>43768</v>
      </c>
      <c r="B144" s="4">
        <v>157</v>
      </c>
      <c r="C144" s="10"/>
      <c r="D144" s="96" t="s">
        <v>119</v>
      </c>
      <c r="E144" s="18" t="s">
        <v>120</v>
      </c>
      <c r="F144" s="18" t="s">
        <v>334</v>
      </c>
      <c r="G144" s="19">
        <v>561.44</v>
      </c>
      <c r="H144" s="97">
        <v>0</v>
      </c>
      <c r="I144" s="66"/>
    </row>
    <row r="145" spans="1:9" ht="30">
      <c r="A145" s="3">
        <v>43798</v>
      </c>
      <c r="B145" s="4">
        <v>159</v>
      </c>
      <c r="C145" s="10"/>
      <c r="D145" s="96" t="s">
        <v>119</v>
      </c>
      <c r="E145" s="18" t="s">
        <v>120</v>
      </c>
      <c r="F145" s="18" t="s">
        <v>359</v>
      </c>
      <c r="G145" s="19">
        <v>561.44</v>
      </c>
      <c r="H145" s="97">
        <v>0</v>
      </c>
      <c r="I145" s="66"/>
    </row>
    <row r="146" spans="1:9" ht="30">
      <c r="A146" s="3">
        <v>43826</v>
      </c>
      <c r="B146" s="4">
        <v>174</v>
      </c>
      <c r="C146" s="10"/>
      <c r="D146" s="98" t="s">
        <v>119</v>
      </c>
      <c r="E146" s="99" t="s">
        <v>120</v>
      </c>
      <c r="F146" s="99" t="s">
        <v>370</v>
      </c>
      <c r="G146" s="100">
        <v>561.44</v>
      </c>
      <c r="H146" s="101">
        <v>0</v>
      </c>
      <c r="I146" s="74"/>
    </row>
    <row r="147" spans="1:9" ht="15">
      <c r="A147" s="3"/>
      <c r="B147" s="4"/>
      <c r="C147" s="4"/>
      <c r="D147" s="40"/>
      <c r="E147" s="41"/>
      <c r="F147" s="53"/>
      <c r="G147" s="48">
        <f>SUM(G136:G146)</f>
        <v>6338.470000000001</v>
      </c>
      <c r="H147" s="48">
        <f>SUM(H136:H146)</f>
        <v>292.32</v>
      </c>
      <c r="I147" s="36">
        <f>+G147+H147</f>
        <v>6630.790000000001</v>
      </c>
    </row>
    <row r="148" spans="1:14" ht="31.5">
      <c r="A148" s="3"/>
      <c r="B148" s="4"/>
      <c r="C148" s="4"/>
      <c r="D148" s="37"/>
      <c r="E148" s="38"/>
      <c r="F148" s="38"/>
      <c r="G148" s="52"/>
      <c r="H148" s="52"/>
      <c r="I148" s="8"/>
      <c r="J148" s="81" t="s">
        <v>372</v>
      </c>
      <c r="K148" s="81" t="s">
        <v>373</v>
      </c>
      <c r="L148" s="81" t="s">
        <v>374</v>
      </c>
      <c r="M148" s="6" t="s">
        <v>375</v>
      </c>
      <c r="N148" s="6" t="s">
        <v>376</v>
      </c>
    </row>
    <row r="149" spans="1:14" ht="45">
      <c r="A149" s="3">
        <v>43748</v>
      </c>
      <c r="B149" s="4" t="s">
        <v>301</v>
      </c>
      <c r="C149" s="9">
        <v>7</v>
      </c>
      <c r="D149" s="104" t="s">
        <v>302</v>
      </c>
      <c r="E149" s="85" t="s">
        <v>303</v>
      </c>
      <c r="F149" s="85" t="s">
        <v>304</v>
      </c>
      <c r="G149" s="86">
        <v>4500</v>
      </c>
      <c r="H149" s="87">
        <v>945</v>
      </c>
      <c r="I149" s="49" t="s">
        <v>381</v>
      </c>
      <c r="J149" s="65" t="s">
        <v>382</v>
      </c>
      <c r="K149" s="165">
        <v>43756</v>
      </c>
      <c r="L149" s="33">
        <v>0.21</v>
      </c>
      <c r="M149" s="34" t="s">
        <v>380</v>
      </c>
      <c r="N149" s="31" t="s">
        <v>379</v>
      </c>
    </row>
    <row r="150" spans="1:9" ht="45">
      <c r="A150" s="3">
        <v>43748</v>
      </c>
      <c r="B150" s="4" t="s">
        <v>305</v>
      </c>
      <c r="C150" s="10"/>
      <c r="D150" s="105" t="s">
        <v>302</v>
      </c>
      <c r="E150" s="20" t="s">
        <v>303</v>
      </c>
      <c r="F150" s="20" t="s">
        <v>306</v>
      </c>
      <c r="G150" s="21">
        <v>4290</v>
      </c>
      <c r="H150" s="106">
        <v>900.9</v>
      </c>
      <c r="I150" s="66"/>
    </row>
    <row r="151" spans="1:9" ht="15">
      <c r="A151" s="3">
        <v>43767</v>
      </c>
      <c r="B151" s="4" t="s">
        <v>362</v>
      </c>
      <c r="C151" s="10"/>
      <c r="D151" s="107" t="s">
        <v>302</v>
      </c>
      <c r="E151" s="88" t="s">
        <v>303</v>
      </c>
      <c r="F151" s="88" t="s">
        <v>363</v>
      </c>
      <c r="G151" s="89">
        <v>289.19</v>
      </c>
      <c r="H151" s="90">
        <v>0</v>
      </c>
      <c r="I151" s="77"/>
    </row>
    <row r="152" spans="1:9" ht="15">
      <c r="A152" s="3"/>
      <c r="B152" s="4"/>
      <c r="C152" s="4"/>
      <c r="D152" s="40"/>
      <c r="E152" s="41"/>
      <c r="F152" s="53"/>
      <c r="G152" s="48">
        <f>SUM(G149:G151)</f>
        <v>9079.19</v>
      </c>
      <c r="H152" s="48">
        <f>SUM(H149:H151)</f>
        <v>1845.9</v>
      </c>
      <c r="I152" s="36">
        <f>+G152+H152</f>
        <v>10925.09</v>
      </c>
    </row>
    <row r="153" spans="1:14" ht="31.5">
      <c r="A153" s="3"/>
      <c r="B153" s="4"/>
      <c r="C153" s="4"/>
      <c r="D153" s="37"/>
      <c r="E153" s="38"/>
      <c r="F153" s="38"/>
      <c r="G153" s="52"/>
      <c r="H153" s="52"/>
      <c r="I153" s="8"/>
      <c r="J153" s="81" t="s">
        <v>372</v>
      </c>
      <c r="K153" s="81" t="s">
        <v>373</v>
      </c>
      <c r="L153" s="81" t="s">
        <v>374</v>
      </c>
      <c r="M153" s="6" t="s">
        <v>375</v>
      </c>
      <c r="N153" s="6" t="s">
        <v>376</v>
      </c>
    </row>
    <row r="154" spans="1:14" ht="30">
      <c r="A154" s="3">
        <v>43509</v>
      </c>
      <c r="B154" s="4">
        <v>19600002</v>
      </c>
      <c r="C154" s="9">
        <v>8</v>
      </c>
      <c r="D154" s="108" t="s">
        <v>38</v>
      </c>
      <c r="E154" s="109" t="s">
        <v>39</v>
      </c>
      <c r="F154" s="109" t="s">
        <v>40</v>
      </c>
      <c r="G154" s="110">
        <v>135.52</v>
      </c>
      <c r="H154" s="111">
        <v>0</v>
      </c>
      <c r="I154" s="49" t="s">
        <v>381</v>
      </c>
      <c r="J154" s="65" t="s">
        <v>384</v>
      </c>
      <c r="K154" s="165">
        <v>43827</v>
      </c>
      <c r="L154" s="33">
        <v>0.21</v>
      </c>
      <c r="M154" s="34" t="s">
        <v>380</v>
      </c>
      <c r="N154" s="31" t="s">
        <v>379</v>
      </c>
    </row>
    <row r="155" spans="1:9" ht="30">
      <c r="A155" s="3">
        <v>43509</v>
      </c>
      <c r="B155" s="4">
        <v>19600001</v>
      </c>
      <c r="C155" s="10"/>
      <c r="D155" s="112" t="s">
        <v>38</v>
      </c>
      <c r="E155" s="22" t="s">
        <v>39</v>
      </c>
      <c r="F155" s="22" t="s">
        <v>41</v>
      </c>
      <c r="G155" s="23">
        <v>135.52</v>
      </c>
      <c r="H155" s="113">
        <v>0</v>
      </c>
      <c r="I155" s="76"/>
    </row>
    <row r="156" spans="1:9" ht="30">
      <c r="A156" s="3">
        <v>43550</v>
      </c>
      <c r="B156" s="4">
        <v>19600008</v>
      </c>
      <c r="C156" s="10"/>
      <c r="D156" s="112" t="s">
        <v>38</v>
      </c>
      <c r="E156" s="22" t="s">
        <v>39</v>
      </c>
      <c r="F156" s="22" t="s">
        <v>107</v>
      </c>
      <c r="G156" s="23">
        <v>406.56</v>
      </c>
      <c r="H156" s="113">
        <v>0</v>
      </c>
      <c r="I156" s="66"/>
    </row>
    <row r="157" spans="1:9" ht="30">
      <c r="A157" s="3">
        <v>43550</v>
      </c>
      <c r="B157" s="4">
        <v>19600007</v>
      </c>
      <c r="C157" s="10"/>
      <c r="D157" s="112" t="s">
        <v>38</v>
      </c>
      <c r="E157" s="22" t="s">
        <v>39</v>
      </c>
      <c r="F157" s="22" t="s">
        <v>108</v>
      </c>
      <c r="G157" s="23">
        <v>406.56</v>
      </c>
      <c r="H157" s="113">
        <v>0</v>
      </c>
      <c r="I157" s="66"/>
    </row>
    <row r="158" spans="1:9" ht="30">
      <c r="A158" s="3">
        <v>43550</v>
      </c>
      <c r="B158" s="4">
        <v>19600006</v>
      </c>
      <c r="C158" s="10"/>
      <c r="D158" s="112" t="s">
        <v>38</v>
      </c>
      <c r="E158" s="22" t="s">
        <v>39</v>
      </c>
      <c r="F158" s="22" t="s">
        <v>109</v>
      </c>
      <c r="G158" s="23">
        <v>406.56</v>
      </c>
      <c r="H158" s="113">
        <v>0</v>
      </c>
      <c r="I158" s="66"/>
    </row>
    <row r="159" spans="1:9" ht="30">
      <c r="A159" s="3">
        <v>43571</v>
      </c>
      <c r="B159" s="4">
        <v>1960012</v>
      </c>
      <c r="C159" s="10"/>
      <c r="D159" s="112" t="s">
        <v>38</v>
      </c>
      <c r="E159" s="22" t="s">
        <v>39</v>
      </c>
      <c r="F159" s="22" t="s">
        <v>110</v>
      </c>
      <c r="G159" s="23">
        <v>32.67</v>
      </c>
      <c r="H159" s="113">
        <v>0</v>
      </c>
      <c r="I159" s="66"/>
    </row>
    <row r="160" spans="1:9" ht="15">
      <c r="A160" s="3">
        <v>43564</v>
      </c>
      <c r="B160" s="4">
        <v>19600011</v>
      </c>
      <c r="C160" s="10"/>
      <c r="D160" s="112" t="s">
        <v>38</v>
      </c>
      <c r="E160" s="22" t="s">
        <v>39</v>
      </c>
      <c r="F160" s="22" t="s">
        <v>113</v>
      </c>
      <c r="G160" s="23">
        <v>75.63</v>
      </c>
      <c r="H160" s="113">
        <v>0</v>
      </c>
      <c r="I160" s="66"/>
    </row>
    <row r="161" spans="1:9" ht="30">
      <c r="A161" s="3">
        <v>43550</v>
      </c>
      <c r="B161" s="4">
        <v>19600004</v>
      </c>
      <c r="C161" s="10"/>
      <c r="D161" s="112" t="s">
        <v>38</v>
      </c>
      <c r="E161" s="22" t="s">
        <v>39</v>
      </c>
      <c r="F161" s="22" t="s">
        <v>117</v>
      </c>
      <c r="G161" s="23">
        <v>406.56</v>
      </c>
      <c r="H161" s="113">
        <v>0</v>
      </c>
      <c r="I161" s="66"/>
    </row>
    <row r="162" spans="1:9" ht="30">
      <c r="A162" s="3">
        <v>43550</v>
      </c>
      <c r="B162" s="4">
        <v>19600005</v>
      </c>
      <c r="C162" s="10"/>
      <c r="D162" s="112" t="s">
        <v>38</v>
      </c>
      <c r="E162" s="22" t="s">
        <v>39</v>
      </c>
      <c r="F162" s="22" t="s">
        <v>118</v>
      </c>
      <c r="G162" s="23">
        <v>406.56</v>
      </c>
      <c r="H162" s="113">
        <v>0</v>
      </c>
      <c r="I162" s="66"/>
    </row>
    <row r="163" spans="1:9" ht="30">
      <c r="A163" s="3">
        <v>43616</v>
      </c>
      <c r="B163" s="4">
        <v>19600017</v>
      </c>
      <c r="C163" s="10"/>
      <c r="D163" s="112" t="s">
        <v>38</v>
      </c>
      <c r="E163" s="22" t="s">
        <v>39</v>
      </c>
      <c r="F163" s="22" t="s">
        <v>147</v>
      </c>
      <c r="G163" s="23">
        <v>135.52</v>
      </c>
      <c r="H163" s="113">
        <v>0</v>
      </c>
      <c r="I163" s="66"/>
    </row>
    <row r="164" spans="1:9" ht="30">
      <c r="A164" s="3">
        <v>43599</v>
      </c>
      <c r="B164" s="4">
        <v>19600015</v>
      </c>
      <c r="C164" s="10"/>
      <c r="D164" s="112" t="s">
        <v>38</v>
      </c>
      <c r="E164" s="22" t="s">
        <v>39</v>
      </c>
      <c r="F164" s="22" t="s">
        <v>160</v>
      </c>
      <c r="G164" s="23">
        <v>201.83</v>
      </c>
      <c r="H164" s="113">
        <v>0</v>
      </c>
      <c r="I164" s="66"/>
    </row>
    <row r="165" spans="1:9" ht="15">
      <c r="A165" s="3">
        <v>43629</v>
      </c>
      <c r="B165" s="4">
        <v>19600020</v>
      </c>
      <c r="C165" s="10"/>
      <c r="D165" s="112" t="s">
        <v>38</v>
      </c>
      <c r="E165" s="22" t="s">
        <v>39</v>
      </c>
      <c r="F165" s="22" t="s">
        <v>166</v>
      </c>
      <c r="G165" s="23">
        <v>817.96</v>
      </c>
      <c r="H165" s="113">
        <v>0</v>
      </c>
      <c r="I165" s="66"/>
    </row>
    <row r="166" spans="1:9" ht="30">
      <c r="A166" s="3">
        <v>43644</v>
      </c>
      <c r="B166" s="4">
        <v>19600023</v>
      </c>
      <c r="C166" s="10"/>
      <c r="D166" s="112" t="s">
        <v>38</v>
      </c>
      <c r="E166" s="22" t="s">
        <v>39</v>
      </c>
      <c r="F166" s="22" t="s">
        <v>186</v>
      </c>
      <c r="G166" s="23">
        <v>406.56</v>
      </c>
      <c r="H166" s="113">
        <v>0</v>
      </c>
      <c r="I166" s="66"/>
    </row>
    <row r="167" spans="1:9" ht="30">
      <c r="A167" s="3">
        <v>43644</v>
      </c>
      <c r="B167" s="4">
        <v>19600022</v>
      </c>
      <c r="C167" s="10"/>
      <c r="D167" s="112" t="s">
        <v>38</v>
      </c>
      <c r="E167" s="22" t="s">
        <v>39</v>
      </c>
      <c r="F167" s="22" t="s">
        <v>198</v>
      </c>
      <c r="G167" s="23">
        <v>271.04</v>
      </c>
      <c r="H167" s="113">
        <v>0</v>
      </c>
      <c r="I167" s="66"/>
    </row>
    <row r="168" spans="1:9" ht="30">
      <c r="A168" s="3">
        <v>43644</v>
      </c>
      <c r="B168" s="4">
        <v>19600021</v>
      </c>
      <c r="C168" s="10"/>
      <c r="D168" s="112" t="s">
        <v>38</v>
      </c>
      <c r="E168" s="22" t="s">
        <v>39</v>
      </c>
      <c r="F168" s="22" t="s">
        <v>215</v>
      </c>
      <c r="G168" s="23">
        <v>406.56</v>
      </c>
      <c r="H168" s="113">
        <v>0</v>
      </c>
      <c r="I168" s="66"/>
    </row>
    <row r="169" spans="1:9" ht="30">
      <c r="A169" s="3">
        <v>43644</v>
      </c>
      <c r="B169" s="4">
        <v>19600024</v>
      </c>
      <c r="C169" s="10"/>
      <c r="D169" s="112" t="s">
        <v>38</v>
      </c>
      <c r="E169" s="22" t="s">
        <v>39</v>
      </c>
      <c r="F169" s="22" t="s">
        <v>216</v>
      </c>
      <c r="G169" s="23">
        <v>406.56</v>
      </c>
      <c r="H169" s="113">
        <v>0</v>
      </c>
      <c r="I169" s="66"/>
    </row>
    <row r="170" spans="1:9" ht="30">
      <c r="A170" s="3">
        <v>43644</v>
      </c>
      <c r="B170" s="4">
        <v>196000025</v>
      </c>
      <c r="C170" s="10"/>
      <c r="D170" s="112" t="s">
        <v>38</v>
      </c>
      <c r="E170" s="22" t="s">
        <v>39</v>
      </c>
      <c r="F170" s="22" t="s">
        <v>217</v>
      </c>
      <c r="G170" s="23">
        <v>406.56</v>
      </c>
      <c r="H170" s="113">
        <v>0</v>
      </c>
      <c r="I170" s="66"/>
    </row>
    <row r="171" spans="1:9" ht="30">
      <c r="A171" s="3">
        <v>43721</v>
      </c>
      <c r="B171" s="4">
        <v>19600029</v>
      </c>
      <c r="C171" s="10"/>
      <c r="D171" s="112" t="s">
        <v>38</v>
      </c>
      <c r="E171" s="22" t="s">
        <v>39</v>
      </c>
      <c r="F171" s="22" t="s">
        <v>266</v>
      </c>
      <c r="G171" s="23">
        <v>406.56</v>
      </c>
      <c r="H171" s="113">
        <v>0</v>
      </c>
      <c r="I171" s="66"/>
    </row>
    <row r="172" spans="1:9" ht="30">
      <c r="A172" s="3">
        <v>43726</v>
      </c>
      <c r="B172" s="4">
        <v>19600032</v>
      </c>
      <c r="C172" s="10"/>
      <c r="D172" s="112" t="s">
        <v>38</v>
      </c>
      <c r="E172" s="22" t="s">
        <v>39</v>
      </c>
      <c r="F172" s="22" t="s">
        <v>271</v>
      </c>
      <c r="G172" s="23">
        <v>406.56</v>
      </c>
      <c r="H172" s="113">
        <v>0</v>
      </c>
      <c r="I172" s="66"/>
    </row>
    <row r="173" spans="1:9" ht="30">
      <c r="A173" s="3">
        <v>43738</v>
      </c>
      <c r="B173" s="4">
        <v>19600034</v>
      </c>
      <c r="C173" s="10"/>
      <c r="D173" s="112" t="s">
        <v>38</v>
      </c>
      <c r="E173" s="22" t="s">
        <v>39</v>
      </c>
      <c r="F173" s="22" t="s">
        <v>287</v>
      </c>
      <c r="G173" s="23">
        <v>406.56</v>
      </c>
      <c r="H173" s="113">
        <v>0</v>
      </c>
      <c r="I173" s="66"/>
    </row>
    <row r="174" spans="1:9" ht="30">
      <c r="A174" s="3">
        <v>43726</v>
      </c>
      <c r="B174" s="4">
        <v>19600031</v>
      </c>
      <c r="C174" s="10"/>
      <c r="D174" s="112" t="s">
        <v>38</v>
      </c>
      <c r="E174" s="22" t="s">
        <v>39</v>
      </c>
      <c r="F174" s="22" t="s">
        <v>288</v>
      </c>
      <c r="G174" s="23">
        <v>406.56</v>
      </c>
      <c r="H174" s="113">
        <v>0</v>
      </c>
      <c r="I174" s="66"/>
    </row>
    <row r="175" spans="1:9" ht="30">
      <c r="A175" s="3">
        <v>43738</v>
      </c>
      <c r="B175" s="4">
        <v>19600033</v>
      </c>
      <c r="C175" s="10"/>
      <c r="D175" s="112" t="s">
        <v>38</v>
      </c>
      <c r="E175" s="22" t="s">
        <v>39</v>
      </c>
      <c r="F175" s="22" t="s">
        <v>289</v>
      </c>
      <c r="G175" s="23">
        <v>406.56</v>
      </c>
      <c r="H175" s="113">
        <v>0</v>
      </c>
      <c r="I175" s="66"/>
    </row>
    <row r="176" spans="1:9" ht="30">
      <c r="A176" s="3">
        <v>43602</v>
      </c>
      <c r="B176" s="4">
        <v>19600016</v>
      </c>
      <c r="C176" s="10"/>
      <c r="D176" s="112" t="s">
        <v>38</v>
      </c>
      <c r="E176" s="22" t="s">
        <v>39</v>
      </c>
      <c r="F176" s="22" t="s">
        <v>294</v>
      </c>
      <c r="G176" s="23">
        <v>27.83</v>
      </c>
      <c r="H176" s="113">
        <v>0</v>
      </c>
      <c r="I176" s="66"/>
    </row>
    <row r="177" spans="1:9" ht="15">
      <c r="A177" s="3">
        <v>43635</v>
      </c>
      <c r="B177" s="4">
        <v>19500062</v>
      </c>
      <c r="C177" s="10"/>
      <c r="D177" s="112" t="s">
        <v>38</v>
      </c>
      <c r="E177" s="22" t="s">
        <v>39</v>
      </c>
      <c r="F177" s="22" t="s">
        <v>295</v>
      </c>
      <c r="G177" s="23">
        <v>32.67</v>
      </c>
      <c r="H177" s="113">
        <v>0</v>
      </c>
      <c r="I177" s="66"/>
    </row>
    <row r="178" spans="1:9" ht="30">
      <c r="A178" s="3">
        <v>43738</v>
      </c>
      <c r="B178" s="4">
        <v>19600035</v>
      </c>
      <c r="C178" s="10"/>
      <c r="D178" s="112" t="s">
        <v>38</v>
      </c>
      <c r="E178" s="22" t="s">
        <v>39</v>
      </c>
      <c r="F178" s="22" t="s">
        <v>296</v>
      </c>
      <c r="G178" s="23">
        <v>20.33</v>
      </c>
      <c r="H178" s="113">
        <v>0</v>
      </c>
      <c r="I178" s="66"/>
    </row>
    <row r="179" spans="1:9" ht="30">
      <c r="A179" s="3">
        <v>43754</v>
      </c>
      <c r="B179" s="4">
        <v>19600036</v>
      </c>
      <c r="C179" s="10"/>
      <c r="D179" s="112" t="s">
        <v>38</v>
      </c>
      <c r="E179" s="22" t="s">
        <v>39</v>
      </c>
      <c r="F179" s="22" t="s">
        <v>322</v>
      </c>
      <c r="G179" s="23">
        <v>135.52</v>
      </c>
      <c r="H179" s="113">
        <v>0</v>
      </c>
      <c r="I179" s="66"/>
    </row>
    <row r="180" spans="1:9" ht="30">
      <c r="A180" s="3">
        <v>43769</v>
      </c>
      <c r="B180" s="4">
        <v>19600047</v>
      </c>
      <c r="C180" s="10"/>
      <c r="D180" s="112" t="s">
        <v>38</v>
      </c>
      <c r="E180" s="22" t="s">
        <v>39</v>
      </c>
      <c r="F180" s="22" t="s">
        <v>327</v>
      </c>
      <c r="G180" s="23">
        <v>271.04</v>
      </c>
      <c r="H180" s="113">
        <v>0</v>
      </c>
      <c r="I180" s="66"/>
    </row>
    <row r="181" spans="1:9" ht="30">
      <c r="A181" s="3">
        <v>43769</v>
      </c>
      <c r="B181" s="4">
        <v>19600046</v>
      </c>
      <c r="C181" s="10"/>
      <c r="D181" s="114" t="s">
        <v>38</v>
      </c>
      <c r="E181" s="115" t="s">
        <v>39</v>
      </c>
      <c r="F181" s="115" t="s">
        <v>328</v>
      </c>
      <c r="G181" s="116">
        <v>271.04</v>
      </c>
      <c r="H181" s="117">
        <v>0</v>
      </c>
      <c r="I181" s="74"/>
    </row>
    <row r="182" spans="1:9" ht="15">
      <c r="A182" s="3"/>
      <c r="B182" s="4"/>
      <c r="C182" s="4"/>
      <c r="D182" s="40"/>
      <c r="E182" s="41"/>
      <c r="F182" s="53"/>
      <c r="G182" s="48">
        <f>SUM(G154:G181)</f>
        <v>8255.960000000005</v>
      </c>
      <c r="H182" s="48">
        <f>SUM(H154:H181)</f>
        <v>0</v>
      </c>
      <c r="I182" s="36">
        <f>+G182+H181</f>
        <v>8255.960000000005</v>
      </c>
    </row>
    <row r="183" spans="1:14" ht="31.5">
      <c r="A183" s="3"/>
      <c r="B183" s="4"/>
      <c r="C183" s="4"/>
      <c r="D183" s="37"/>
      <c r="E183" s="38"/>
      <c r="F183" s="38"/>
      <c r="G183" s="52"/>
      <c r="H183" s="52"/>
      <c r="I183" s="75"/>
      <c r="J183" s="81" t="s">
        <v>372</v>
      </c>
      <c r="K183" s="81" t="s">
        <v>373</v>
      </c>
      <c r="L183" s="81" t="s">
        <v>374</v>
      </c>
      <c r="M183" s="6" t="s">
        <v>375</v>
      </c>
      <c r="N183" s="6" t="s">
        <v>376</v>
      </c>
    </row>
    <row r="184" spans="1:14" ht="45">
      <c r="A184" s="3">
        <v>43721</v>
      </c>
      <c r="B184" s="4" t="s">
        <v>256</v>
      </c>
      <c r="C184" s="9">
        <v>9</v>
      </c>
      <c r="D184" s="118" t="s">
        <v>257</v>
      </c>
      <c r="E184" s="119" t="s">
        <v>258</v>
      </c>
      <c r="F184" s="119" t="s">
        <v>259</v>
      </c>
      <c r="G184" s="120">
        <v>6247</v>
      </c>
      <c r="H184" s="120">
        <v>1311.87</v>
      </c>
      <c r="I184" s="121" t="s">
        <v>381</v>
      </c>
      <c r="J184" s="65" t="s">
        <v>388</v>
      </c>
      <c r="K184" s="122">
        <v>43164</v>
      </c>
      <c r="L184" s="33">
        <v>0.21</v>
      </c>
      <c r="M184" s="34" t="s">
        <v>380</v>
      </c>
      <c r="N184" s="31" t="s">
        <v>379</v>
      </c>
    </row>
    <row r="185" spans="1:9" ht="15">
      <c r="A185" s="3"/>
      <c r="B185" s="4"/>
      <c r="C185" s="4"/>
      <c r="D185" s="40"/>
      <c r="E185" s="41"/>
      <c r="F185" s="41"/>
      <c r="G185" s="42"/>
      <c r="H185" s="70"/>
      <c r="I185" s="36">
        <f>+H184+G184</f>
        <v>7558.87</v>
      </c>
    </row>
    <row r="186" spans="1:14" ht="31.5">
      <c r="A186" s="3"/>
      <c r="B186" s="4"/>
      <c r="C186" s="4"/>
      <c r="D186" s="37"/>
      <c r="E186" s="38"/>
      <c r="F186" s="38"/>
      <c r="G186" s="39"/>
      <c r="H186" s="39"/>
      <c r="I186" s="8"/>
      <c r="J186" s="81" t="s">
        <v>372</v>
      </c>
      <c r="K186" s="81" t="s">
        <v>373</v>
      </c>
      <c r="L186" s="81" t="s">
        <v>374</v>
      </c>
      <c r="M186" s="6" t="s">
        <v>375</v>
      </c>
      <c r="N186" s="6" t="s">
        <v>376</v>
      </c>
    </row>
    <row r="187" spans="1:14" ht="30">
      <c r="A187" s="3">
        <v>43529</v>
      </c>
      <c r="B187" s="4">
        <v>82</v>
      </c>
      <c r="C187" s="9">
        <v>10</v>
      </c>
      <c r="D187" s="123" t="s">
        <v>47</v>
      </c>
      <c r="E187" s="124" t="s">
        <v>48</v>
      </c>
      <c r="F187" s="124" t="s">
        <v>49</v>
      </c>
      <c r="G187" s="125">
        <v>1367.89</v>
      </c>
      <c r="H187" s="126">
        <v>0</v>
      </c>
      <c r="I187" s="121" t="s">
        <v>381</v>
      </c>
      <c r="J187" s="65" t="s">
        <v>389</v>
      </c>
      <c r="K187" s="122">
        <v>43569</v>
      </c>
      <c r="L187" s="33">
        <v>0.21</v>
      </c>
      <c r="M187" s="34" t="s">
        <v>380</v>
      </c>
      <c r="N187" s="31" t="s">
        <v>379</v>
      </c>
    </row>
    <row r="188" spans="1:9" ht="30">
      <c r="A188" s="3">
        <v>43545</v>
      </c>
      <c r="B188" s="4">
        <v>108</v>
      </c>
      <c r="C188" s="10"/>
      <c r="D188" s="127" t="s">
        <v>47</v>
      </c>
      <c r="E188" s="25" t="s">
        <v>48</v>
      </c>
      <c r="F188" s="25" t="s">
        <v>50</v>
      </c>
      <c r="G188" s="26">
        <v>1332.26</v>
      </c>
      <c r="H188" s="128">
        <v>0</v>
      </c>
      <c r="I188" s="76"/>
    </row>
    <row r="189" spans="1:9" ht="15">
      <c r="A189" s="3">
        <v>43596</v>
      </c>
      <c r="B189" s="4">
        <v>208</v>
      </c>
      <c r="C189" s="10"/>
      <c r="D189" s="127" t="s">
        <v>47</v>
      </c>
      <c r="E189" s="25" t="s">
        <v>48</v>
      </c>
      <c r="F189" s="25" t="s">
        <v>132</v>
      </c>
      <c r="G189" s="26">
        <v>80.59</v>
      </c>
      <c r="H189" s="128">
        <v>0</v>
      </c>
      <c r="I189" s="66"/>
    </row>
    <row r="190" spans="1:9" ht="15">
      <c r="A190" s="3">
        <v>43647</v>
      </c>
      <c r="B190" s="4">
        <v>364</v>
      </c>
      <c r="C190" s="10"/>
      <c r="D190" s="127" t="s">
        <v>47</v>
      </c>
      <c r="E190" s="25" t="s">
        <v>48</v>
      </c>
      <c r="F190" s="25" t="s">
        <v>189</v>
      </c>
      <c r="G190" s="26">
        <v>642.59</v>
      </c>
      <c r="H190" s="128">
        <v>0</v>
      </c>
      <c r="I190" s="66"/>
    </row>
    <row r="191" spans="1:9" ht="15">
      <c r="A191" s="3">
        <v>43657</v>
      </c>
      <c r="B191" s="4">
        <v>387</v>
      </c>
      <c r="C191" s="10"/>
      <c r="D191" s="127" t="s">
        <v>47</v>
      </c>
      <c r="E191" s="25" t="s">
        <v>48</v>
      </c>
      <c r="F191" s="25" t="s">
        <v>199</v>
      </c>
      <c r="G191" s="26">
        <v>1305.84</v>
      </c>
      <c r="H191" s="128">
        <v>0</v>
      </c>
      <c r="I191" s="66"/>
    </row>
    <row r="192" spans="1:9" ht="30">
      <c r="A192" s="3">
        <v>43670</v>
      </c>
      <c r="B192" s="4">
        <v>430</v>
      </c>
      <c r="C192" s="10"/>
      <c r="D192" s="127" t="s">
        <v>47</v>
      </c>
      <c r="E192" s="25" t="s">
        <v>48</v>
      </c>
      <c r="F192" s="25" t="s">
        <v>226</v>
      </c>
      <c r="G192" s="26">
        <v>259.42</v>
      </c>
      <c r="H192" s="128">
        <v>0</v>
      </c>
      <c r="I192" s="66"/>
    </row>
    <row r="193" spans="1:9" ht="30">
      <c r="A193" s="3">
        <v>43685</v>
      </c>
      <c r="B193" s="4">
        <v>463</v>
      </c>
      <c r="C193" s="10"/>
      <c r="D193" s="127" t="s">
        <v>47</v>
      </c>
      <c r="E193" s="25" t="s">
        <v>48</v>
      </c>
      <c r="F193" s="25" t="s">
        <v>235</v>
      </c>
      <c r="G193" s="26">
        <v>493.96</v>
      </c>
      <c r="H193" s="128">
        <v>0</v>
      </c>
      <c r="I193" s="66"/>
    </row>
    <row r="194" spans="1:9" ht="30">
      <c r="A194" s="3">
        <v>43685</v>
      </c>
      <c r="B194" s="4">
        <v>462</v>
      </c>
      <c r="C194" s="10"/>
      <c r="D194" s="127" t="s">
        <v>47</v>
      </c>
      <c r="E194" s="25" t="s">
        <v>48</v>
      </c>
      <c r="F194" s="25" t="s">
        <v>236</v>
      </c>
      <c r="G194" s="26">
        <v>217.68</v>
      </c>
      <c r="H194" s="128">
        <v>0</v>
      </c>
      <c r="I194" s="66"/>
    </row>
    <row r="195" spans="1:9" ht="15">
      <c r="A195" s="3">
        <v>43754</v>
      </c>
      <c r="B195" s="4">
        <v>574</v>
      </c>
      <c r="C195" s="10"/>
      <c r="D195" s="127" t="s">
        <v>47</v>
      </c>
      <c r="E195" s="25" t="s">
        <v>48</v>
      </c>
      <c r="F195" s="25" t="s">
        <v>319</v>
      </c>
      <c r="G195" s="26">
        <v>223.32</v>
      </c>
      <c r="H195" s="128">
        <v>0</v>
      </c>
      <c r="I195" s="66"/>
    </row>
    <row r="196" spans="1:9" ht="15">
      <c r="A196" s="3">
        <v>43766</v>
      </c>
      <c r="B196" s="4">
        <v>615</v>
      </c>
      <c r="C196" s="10"/>
      <c r="D196" s="129" t="s">
        <v>47</v>
      </c>
      <c r="E196" s="130" t="s">
        <v>48</v>
      </c>
      <c r="F196" s="130" t="s">
        <v>326</v>
      </c>
      <c r="G196" s="131">
        <v>199.65</v>
      </c>
      <c r="H196" s="132">
        <v>0</v>
      </c>
      <c r="I196" s="74"/>
    </row>
    <row r="197" spans="1:9" ht="15">
      <c r="A197" s="3"/>
      <c r="B197" s="4"/>
      <c r="C197" s="4"/>
      <c r="D197" s="40"/>
      <c r="E197" s="41"/>
      <c r="F197" s="53"/>
      <c r="G197" s="48">
        <f>SUM(G187:G196)</f>
        <v>6123.2</v>
      </c>
      <c r="H197" s="48">
        <f>SUM(H187:H196)</f>
        <v>0</v>
      </c>
      <c r="I197" s="36">
        <f>+G197+H197</f>
        <v>6123.2</v>
      </c>
    </row>
    <row r="198" spans="1:14" ht="31.5">
      <c r="A198" s="3"/>
      <c r="B198" s="4"/>
      <c r="C198" s="4"/>
      <c r="D198" s="37"/>
      <c r="E198" s="38"/>
      <c r="F198" s="38"/>
      <c r="G198" s="52"/>
      <c r="H198" s="52"/>
      <c r="I198" s="75"/>
      <c r="J198" s="81" t="s">
        <v>372</v>
      </c>
      <c r="K198" s="81" t="s">
        <v>373</v>
      </c>
      <c r="L198" s="81" t="s">
        <v>374</v>
      </c>
      <c r="M198" s="6" t="s">
        <v>375</v>
      </c>
      <c r="N198" s="6" t="s">
        <v>376</v>
      </c>
    </row>
    <row r="199" spans="1:14" ht="30">
      <c r="A199" s="3">
        <v>43585</v>
      </c>
      <c r="B199" s="4" t="s">
        <v>124</v>
      </c>
      <c r="C199" s="9">
        <v>11</v>
      </c>
      <c r="D199" s="141" t="s">
        <v>125</v>
      </c>
      <c r="E199" s="142" t="s">
        <v>126</v>
      </c>
      <c r="F199" s="142" t="s">
        <v>127</v>
      </c>
      <c r="G199" s="143">
        <v>1632.38</v>
      </c>
      <c r="H199" s="149">
        <v>0</v>
      </c>
      <c r="I199" s="49" t="s">
        <v>383</v>
      </c>
      <c r="J199" s="65" t="s">
        <v>391</v>
      </c>
      <c r="K199" s="165">
        <v>43570</v>
      </c>
      <c r="L199" s="33">
        <v>0.04</v>
      </c>
      <c r="M199" s="34" t="s">
        <v>380</v>
      </c>
      <c r="N199" s="31" t="s">
        <v>379</v>
      </c>
    </row>
    <row r="200" spans="1:9" ht="30">
      <c r="A200" s="3">
        <v>43643</v>
      </c>
      <c r="B200" s="4" t="s">
        <v>178</v>
      </c>
      <c r="C200" s="10"/>
      <c r="D200" s="144" t="s">
        <v>125</v>
      </c>
      <c r="E200" s="27" t="s">
        <v>126</v>
      </c>
      <c r="F200" s="27" t="s">
        <v>179</v>
      </c>
      <c r="G200" s="148">
        <v>1819.72</v>
      </c>
      <c r="H200" s="150">
        <v>0</v>
      </c>
      <c r="I200" s="151"/>
    </row>
    <row r="201" spans="1:9" ht="30">
      <c r="A201" s="3">
        <v>43643</v>
      </c>
      <c r="B201" s="4" t="s">
        <v>182</v>
      </c>
      <c r="C201" s="10"/>
      <c r="D201" s="145" t="s">
        <v>125</v>
      </c>
      <c r="E201" s="146" t="s">
        <v>126</v>
      </c>
      <c r="F201" s="147" t="s">
        <v>183</v>
      </c>
      <c r="G201" s="152">
        <v>1550.34</v>
      </c>
      <c r="H201" s="153">
        <v>0</v>
      </c>
      <c r="I201" s="151"/>
    </row>
    <row r="202" spans="1:9" ht="15">
      <c r="A202" s="3"/>
      <c r="B202" s="4"/>
      <c r="C202" s="4"/>
      <c r="D202" s="40"/>
      <c r="E202" s="41"/>
      <c r="F202" s="53"/>
      <c r="G202" s="48">
        <f>SUM(G199:G201)</f>
        <v>5002.4400000000005</v>
      </c>
      <c r="H202" s="48">
        <f>SUM(H199:H201)</f>
        <v>0</v>
      </c>
      <c r="I202" s="36">
        <f>+G202+H202</f>
        <v>5002.4400000000005</v>
      </c>
    </row>
    <row r="203" spans="1:14" ht="31.5">
      <c r="A203" s="3"/>
      <c r="B203" s="4"/>
      <c r="C203" s="4"/>
      <c r="D203" s="37"/>
      <c r="E203" s="38"/>
      <c r="F203" s="38"/>
      <c r="G203" s="52"/>
      <c r="H203" s="52"/>
      <c r="I203" s="75"/>
      <c r="J203" s="81" t="s">
        <v>372</v>
      </c>
      <c r="K203" s="81" t="s">
        <v>373</v>
      </c>
      <c r="L203" s="81" t="s">
        <v>374</v>
      </c>
      <c r="M203" s="6" t="s">
        <v>375</v>
      </c>
      <c r="N203" s="6" t="s">
        <v>376</v>
      </c>
    </row>
    <row r="204" spans="1:14" ht="30">
      <c r="A204" s="3">
        <v>43524</v>
      </c>
      <c r="B204" s="4" t="s">
        <v>81</v>
      </c>
      <c r="C204" s="9">
        <v>12</v>
      </c>
      <c r="D204" s="154" t="s">
        <v>82</v>
      </c>
      <c r="E204" s="155" t="s">
        <v>83</v>
      </c>
      <c r="F204" s="155" t="s">
        <v>84</v>
      </c>
      <c r="G204" s="156">
        <v>540</v>
      </c>
      <c r="H204" s="160">
        <v>113.4</v>
      </c>
      <c r="I204" s="49" t="s">
        <v>381</v>
      </c>
      <c r="J204" s="65" t="s">
        <v>392</v>
      </c>
      <c r="K204" s="122">
        <v>43462</v>
      </c>
      <c r="L204" s="33">
        <v>0.21</v>
      </c>
      <c r="M204" s="34" t="s">
        <v>380</v>
      </c>
      <c r="N204" s="31" t="s">
        <v>379</v>
      </c>
    </row>
    <row r="205" spans="1:9" ht="30">
      <c r="A205" s="3">
        <v>43555</v>
      </c>
      <c r="B205" s="4" t="s">
        <v>85</v>
      </c>
      <c r="C205" s="10"/>
      <c r="D205" s="157" t="s">
        <v>82</v>
      </c>
      <c r="E205" s="15" t="s">
        <v>83</v>
      </c>
      <c r="F205" s="15" t="s">
        <v>86</v>
      </c>
      <c r="G205" s="14">
        <v>540</v>
      </c>
      <c r="H205" s="161">
        <v>113.4</v>
      </c>
      <c r="I205" s="66"/>
    </row>
    <row r="206" spans="1:9" ht="30">
      <c r="A206" s="3">
        <v>43585</v>
      </c>
      <c r="B206" s="4" t="s">
        <v>111</v>
      </c>
      <c r="C206" s="10"/>
      <c r="D206" s="157" t="s">
        <v>82</v>
      </c>
      <c r="E206" s="15" t="s">
        <v>83</v>
      </c>
      <c r="F206" s="15" t="s">
        <v>112</v>
      </c>
      <c r="G206" s="14">
        <v>653.4</v>
      </c>
      <c r="H206" s="161">
        <v>0</v>
      </c>
      <c r="I206" s="66"/>
    </row>
    <row r="207" spans="1:9" ht="30">
      <c r="A207" s="3">
        <v>43616</v>
      </c>
      <c r="B207" s="4" t="s">
        <v>145</v>
      </c>
      <c r="C207" s="10"/>
      <c r="D207" s="157" t="s">
        <v>82</v>
      </c>
      <c r="E207" s="15" t="s">
        <v>83</v>
      </c>
      <c r="F207" s="15" t="s">
        <v>146</v>
      </c>
      <c r="G207" s="14">
        <v>540</v>
      </c>
      <c r="H207" s="161">
        <v>113.4</v>
      </c>
      <c r="I207" s="66"/>
    </row>
    <row r="208" spans="1:9" ht="30">
      <c r="A208" s="3">
        <v>43646</v>
      </c>
      <c r="B208" s="4" t="s">
        <v>227</v>
      </c>
      <c r="C208" s="10"/>
      <c r="D208" s="157" t="s">
        <v>82</v>
      </c>
      <c r="E208" s="15" t="s">
        <v>83</v>
      </c>
      <c r="F208" s="15" t="s">
        <v>228</v>
      </c>
      <c r="G208" s="14">
        <v>653.4</v>
      </c>
      <c r="H208" s="161">
        <v>0</v>
      </c>
      <c r="I208" s="66"/>
    </row>
    <row r="209" spans="1:9" ht="15">
      <c r="A209" s="3">
        <v>43676</v>
      </c>
      <c r="B209" s="4" t="s">
        <v>233</v>
      </c>
      <c r="C209" s="10"/>
      <c r="D209" s="157" t="s">
        <v>82</v>
      </c>
      <c r="E209" s="15" t="s">
        <v>83</v>
      </c>
      <c r="F209" s="15" t="s">
        <v>234</v>
      </c>
      <c r="G209" s="14">
        <v>653.4</v>
      </c>
      <c r="H209" s="161">
        <v>0</v>
      </c>
      <c r="I209" s="66"/>
    </row>
    <row r="210" spans="1:9" ht="30">
      <c r="A210" s="3">
        <v>43738</v>
      </c>
      <c r="B210" s="4" t="s">
        <v>320</v>
      </c>
      <c r="C210" s="10"/>
      <c r="D210" s="157" t="s">
        <v>82</v>
      </c>
      <c r="E210" s="15" t="s">
        <v>83</v>
      </c>
      <c r="F210" s="15" t="s">
        <v>321</v>
      </c>
      <c r="G210" s="14">
        <v>653.4</v>
      </c>
      <c r="H210" s="161">
        <v>0</v>
      </c>
      <c r="I210" s="66"/>
    </row>
    <row r="211" spans="1:9" ht="30">
      <c r="A211" s="3">
        <v>43708</v>
      </c>
      <c r="B211" s="4" t="s">
        <v>324</v>
      </c>
      <c r="C211" s="10"/>
      <c r="D211" s="157" t="s">
        <v>82</v>
      </c>
      <c r="E211" s="15" t="s">
        <v>83</v>
      </c>
      <c r="F211" s="15" t="s">
        <v>325</v>
      </c>
      <c r="G211" s="14">
        <v>540</v>
      </c>
      <c r="H211" s="161">
        <v>113.4</v>
      </c>
      <c r="I211" s="66"/>
    </row>
    <row r="212" spans="1:9" ht="30">
      <c r="A212" s="3">
        <v>43769</v>
      </c>
      <c r="B212" s="4" t="s">
        <v>335</v>
      </c>
      <c r="C212" s="10"/>
      <c r="D212" s="157" t="s">
        <v>82</v>
      </c>
      <c r="E212" s="15" t="s">
        <v>83</v>
      </c>
      <c r="F212" s="15" t="s">
        <v>336</v>
      </c>
      <c r="G212" s="14">
        <v>653.4</v>
      </c>
      <c r="H212" s="161">
        <v>0</v>
      </c>
      <c r="I212" s="66"/>
    </row>
    <row r="213" spans="1:9" ht="30">
      <c r="A213" s="3">
        <v>43799</v>
      </c>
      <c r="B213" s="4" t="s">
        <v>341</v>
      </c>
      <c r="C213" s="10"/>
      <c r="D213" s="158" t="s">
        <v>82</v>
      </c>
      <c r="E213" s="159" t="s">
        <v>83</v>
      </c>
      <c r="F213" s="159" t="s">
        <v>342</v>
      </c>
      <c r="G213" s="162">
        <v>653.4</v>
      </c>
      <c r="H213" s="163">
        <v>0</v>
      </c>
      <c r="I213" s="77"/>
    </row>
    <row r="214" spans="4:9" ht="15">
      <c r="D214" s="28"/>
      <c r="E214" s="29"/>
      <c r="F214" s="29"/>
      <c r="G214" s="48">
        <f>SUM(G204:G213)</f>
        <v>6080.4</v>
      </c>
      <c r="H214" s="48">
        <f>SUM(H204:H213)</f>
        <v>453.6</v>
      </c>
      <c r="I214" s="36">
        <f>+G214+H214</f>
        <v>6534</v>
      </c>
    </row>
    <row r="215" spans="1:12" ht="31.5">
      <c r="A215" s="3"/>
      <c r="B215" s="4"/>
      <c r="C215" s="4"/>
      <c r="D215" s="35"/>
      <c r="E215" s="166"/>
      <c r="F215" s="166"/>
      <c r="G215" s="167"/>
      <c r="H215" s="167"/>
      <c r="I215" s="8"/>
      <c r="J215" s="81" t="s">
        <v>372</v>
      </c>
      <c r="K215" s="81" t="s">
        <v>373</v>
      </c>
      <c r="L215" s="81" t="s">
        <v>374</v>
      </c>
    </row>
    <row r="216" spans="1:12" ht="30">
      <c r="A216" s="3">
        <v>43481</v>
      </c>
      <c r="B216" s="4" t="s">
        <v>7</v>
      </c>
      <c r="C216" s="9">
        <v>13</v>
      </c>
      <c r="D216" s="133" t="s">
        <v>8</v>
      </c>
      <c r="E216" s="168" t="s">
        <v>9</v>
      </c>
      <c r="F216" s="168" t="s">
        <v>10</v>
      </c>
      <c r="G216" s="134">
        <v>173.25</v>
      </c>
      <c r="H216" s="135">
        <v>0</v>
      </c>
      <c r="I216" s="49" t="s">
        <v>383</v>
      </c>
      <c r="J216" s="65" t="s">
        <v>390</v>
      </c>
      <c r="K216" s="82" t="s">
        <v>385</v>
      </c>
      <c r="L216" s="33">
        <v>0.21</v>
      </c>
    </row>
    <row r="217" spans="1:9" ht="15">
      <c r="A217" s="3">
        <v>43503</v>
      </c>
      <c r="B217" s="4" t="s">
        <v>14</v>
      </c>
      <c r="C217" s="10"/>
      <c r="D217" s="136" t="s">
        <v>8</v>
      </c>
      <c r="E217" s="169" t="s">
        <v>9</v>
      </c>
      <c r="F217" s="169" t="s">
        <v>15</v>
      </c>
      <c r="G217" s="24">
        <v>123.47</v>
      </c>
      <c r="H217" s="137">
        <v>0</v>
      </c>
      <c r="I217" s="66"/>
    </row>
    <row r="218" spans="1:9" ht="30">
      <c r="A218" s="3">
        <v>43482</v>
      </c>
      <c r="B218" s="4" t="s">
        <v>24</v>
      </c>
      <c r="C218" s="10"/>
      <c r="D218" s="136" t="s">
        <v>8</v>
      </c>
      <c r="E218" s="169" t="s">
        <v>9</v>
      </c>
      <c r="F218" s="169" t="s">
        <v>25</v>
      </c>
      <c r="G218" s="24">
        <v>191.66</v>
      </c>
      <c r="H218" s="137">
        <v>0</v>
      </c>
      <c r="I218" s="66"/>
    </row>
    <row r="219" spans="1:9" ht="30">
      <c r="A219" s="3">
        <v>43482</v>
      </c>
      <c r="B219" s="4" t="s">
        <v>26</v>
      </c>
      <c r="C219" s="10"/>
      <c r="D219" s="136" t="s">
        <v>8</v>
      </c>
      <c r="E219" s="169" t="s">
        <v>9</v>
      </c>
      <c r="F219" s="169" t="s">
        <v>27</v>
      </c>
      <c r="G219" s="24">
        <v>163.4</v>
      </c>
      <c r="H219" s="137">
        <v>0</v>
      </c>
      <c r="I219" s="66"/>
    </row>
    <row r="220" spans="1:9" ht="30">
      <c r="A220" s="3">
        <v>43489</v>
      </c>
      <c r="B220" s="4" t="s">
        <v>28</v>
      </c>
      <c r="C220" s="10"/>
      <c r="D220" s="136" t="s">
        <v>8</v>
      </c>
      <c r="E220" s="169" t="s">
        <v>9</v>
      </c>
      <c r="F220" s="169" t="s">
        <v>29</v>
      </c>
      <c r="G220" s="24">
        <v>48.59</v>
      </c>
      <c r="H220" s="137">
        <v>0</v>
      </c>
      <c r="I220" s="66"/>
    </row>
    <row r="221" spans="1:9" ht="30">
      <c r="A221" s="3">
        <v>43493</v>
      </c>
      <c r="B221" s="4" t="s">
        <v>36</v>
      </c>
      <c r="C221" s="10"/>
      <c r="D221" s="136" t="s">
        <v>8</v>
      </c>
      <c r="E221" s="169" t="s">
        <v>9</v>
      </c>
      <c r="F221" s="169" t="s">
        <v>37</v>
      </c>
      <c r="G221" s="24">
        <v>195.54</v>
      </c>
      <c r="H221" s="137">
        <v>0</v>
      </c>
      <c r="I221" s="66"/>
    </row>
    <row r="222" spans="1:9" ht="30">
      <c r="A222" s="3">
        <v>43495</v>
      </c>
      <c r="B222" s="4" t="s">
        <v>42</v>
      </c>
      <c r="C222" s="10"/>
      <c r="D222" s="136" t="s">
        <v>8</v>
      </c>
      <c r="E222" s="169" t="s">
        <v>9</v>
      </c>
      <c r="F222" s="169" t="s">
        <v>43</v>
      </c>
      <c r="G222" s="24">
        <v>180.29</v>
      </c>
      <c r="H222" s="137">
        <v>0</v>
      </c>
      <c r="I222" s="66"/>
    </row>
    <row r="223" spans="1:9" ht="30">
      <c r="A223" s="3">
        <v>43529</v>
      </c>
      <c r="B223" s="4" t="s">
        <v>51</v>
      </c>
      <c r="C223" s="10"/>
      <c r="D223" s="136" t="s">
        <v>8</v>
      </c>
      <c r="E223" s="169" t="s">
        <v>9</v>
      </c>
      <c r="F223" s="169" t="s">
        <v>52</v>
      </c>
      <c r="G223" s="24">
        <v>56.43</v>
      </c>
      <c r="H223" s="137">
        <v>0</v>
      </c>
      <c r="I223" s="66"/>
    </row>
    <row r="224" spans="1:9" ht="30">
      <c r="A224" s="3">
        <v>43524</v>
      </c>
      <c r="B224" s="4" t="s">
        <v>53</v>
      </c>
      <c r="C224" s="10"/>
      <c r="D224" s="136" t="s">
        <v>8</v>
      </c>
      <c r="E224" s="169" t="s">
        <v>9</v>
      </c>
      <c r="F224" s="169" t="s">
        <v>54</v>
      </c>
      <c r="G224" s="24">
        <v>78.69</v>
      </c>
      <c r="H224" s="137">
        <v>0</v>
      </c>
      <c r="I224" s="66"/>
    </row>
    <row r="225" spans="1:9" ht="30">
      <c r="A225" s="3">
        <v>43531</v>
      </c>
      <c r="B225" s="4" t="s">
        <v>55</v>
      </c>
      <c r="C225" s="10"/>
      <c r="D225" s="136" t="s">
        <v>8</v>
      </c>
      <c r="E225" s="169" t="s">
        <v>9</v>
      </c>
      <c r="F225" s="169" t="s">
        <v>56</v>
      </c>
      <c r="G225" s="24">
        <v>71.63</v>
      </c>
      <c r="H225" s="137">
        <v>0</v>
      </c>
      <c r="I225" s="66"/>
    </row>
    <row r="226" spans="1:9" ht="30">
      <c r="A226" s="3">
        <v>43538</v>
      </c>
      <c r="B226" s="4" t="s">
        <v>57</v>
      </c>
      <c r="C226" s="10"/>
      <c r="D226" s="136" t="s">
        <v>8</v>
      </c>
      <c r="E226" s="169" t="s">
        <v>9</v>
      </c>
      <c r="F226" s="169" t="s">
        <v>58</v>
      </c>
      <c r="G226" s="24">
        <v>138.51</v>
      </c>
      <c r="H226" s="137">
        <v>0</v>
      </c>
      <c r="I226" s="66"/>
    </row>
    <row r="227" spans="1:9" ht="30">
      <c r="A227" s="3">
        <v>43531</v>
      </c>
      <c r="B227" s="4" t="s">
        <v>59</v>
      </c>
      <c r="C227" s="10"/>
      <c r="D227" s="136" t="s">
        <v>8</v>
      </c>
      <c r="E227" s="169" t="s">
        <v>9</v>
      </c>
      <c r="F227" s="169" t="s">
        <v>60</v>
      </c>
      <c r="G227" s="24">
        <v>94.8</v>
      </c>
      <c r="H227" s="137">
        <v>0</v>
      </c>
      <c r="I227" s="66"/>
    </row>
    <row r="228" spans="1:9" ht="30">
      <c r="A228" s="3">
        <v>43524</v>
      </c>
      <c r="B228" s="4" t="s">
        <v>87</v>
      </c>
      <c r="C228" s="10"/>
      <c r="D228" s="136" t="s">
        <v>8</v>
      </c>
      <c r="E228" s="169" t="s">
        <v>9</v>
      </c>
      <c r="F228" s="169" t="s">
        <v>88</v>
      </c>
      <c r="G228" s="24">
        <v>362.6</v>
      </c>
      <c r="H228" s="137">
        <v>0</v>
      </c>
      <c r="I228" s="66"/>
    </row>
    <row r="229" spans="1:9" ht="30">
      <c r="A229" s="3">
        <v>43531</v>
      </c>
      <c r="B229" s="4" t="s">
        <v>89</v>
      </c>
      <c r="C229" s="10"/>
      <c r="D229" s="136" t="s">
        <v>8</v>
      </c>
      <c r="E229" s="169" t="s">
        <v>9</v>
      </c>
      <c r="F229" s="169" t="s">
        <v>90</v>
      </c>
      <c r="G229" s="24">
        <v>26.64</v>
      </c>
      <c r="H229" s="137">
        <v>0</v>
      </c>
      <c r="I229" s="66"/>
    </row>
    <row r="230" spans="1:9" ht="30">
      <c r="A230" s="3">
        <v>43524</v>
      </c>
      <c r="B230" s="4" t="s">
        <v>91</v>
      </c>
      <c r="C230" s="10"/>
      <c r="D230" s="136" t="s">
        <v>8</v>
      </c>
      <c r="E230" s="169" t="s">
        <v>9</v>
      </c>
      <c r="F230" s="169" t="s">
        <v>92</v>
      </c>
      <c r="G230" s="24">
        <v>1235.63</v>
      </c>
      <c r="H230" s="137">
        <v>0</v>
      </c>
      <c r="I230" s="66"/>
    </row>
    <row r="231" spans="1:9" ht="30">
      <c r="A231" s="3">
        <v>43554</v>
      </c>
      <c r="B231" s="4" t="s">
        <v>97</v>
      </c>
      <c r="C231" s="10"/>
      <c r="D231" s="136" t="s">
        <v>8</v>
      </c>
      <c r="E231" s="169" t="s">
        <v>9</v>
      </c>
      <c r="F231" s="169" t="s">
        <v>98</v>
      </c>
      <c r="G231" s="24">
        <v>374.25</v>
      </c>
      <c r="H231" s="137">
        <v>0</v>
      </c>
      <c r="I231" s="66"/>
    </row>
    <row r="232" spans="1:9" ht="30">
      <c r="A232" s="3">
        <v>43563</v>
      </c>
      <c r="B232" s="4" t="s">
        <v>99</v>
      </c>
      <c r="C232" s="10"/>
      <c r="D232" s="136" t="s">
        <v>8</v>
      </c>
      <c r="E232" s="169" t="s">
        <v>9</v>
      </c>
      <c r="F232" s="169" t="s">
        <v>100</v>
      </c>
      <c r="G232" s="24">
        <v>178.56</v>
      </c>
      <c r="H232" s="137">
        <v>0</v>
      </c>
      <c r="I232" s="66"/>
    </row>
    <row r="233" spans="1:9" ht="30">
      <c r="A233" s="3">
        <v>43523</v>
      </c>
      <c r="B233" s="4" t="s">
        <v>101</v>
      </c>
      <c r="C233" s="10"/>
      <c r="D233" s="136" t="s">
        <v>8</v>
      </c>
      <c r="E233" s="169" t="s">
        <v>9</v>
      </c>
      <c r="F233" s="169" t="s">
        <v>102</v>
      </c>
      <c r="G233" s="24">
        <v>72.85</v>
      </c>
      <c r="H233" s="137">
        <v>0</v>
      </c>
      <c r="I233" s="66"/>
    </row>
    <row r="234" spans="1:9" ht="30">
      <c r="A234" s="3">
        <v>43571</v>
      </c>
      <c r="B234" s="4" t="s">
        <v>103</v>
      </c>
      <c r="C234" s="10"/>
      <c r="D234" s="136" t="s">
        <v>8</v>
      </c>
      <c r="E234" s="169" t="s">
        <v>9</v>
      </c>
      <c r="F234" s="169" t="s">
        <v>104</v>
      </c>
      <c r="G234" s="24">
        <v>239.35</v>
      </c>
      <c r="H234" s="137">
        <v>0</v>
      </c>
      <c r="I234" s="66"/>
    </row>
    <row r="235" spans="1:9" ht="30">
      <c r="A235" s="3">
        <v>43554</v>
      </c>
      <c r="B235" s="4" t="s">
        <v>114</v>
      </c>
      <c r="C235" s="10"/>
      <c r="D235" s="136" t="s">
        <v>8</v>
      </c>
      <c r="E235" s="169" t="s">
        <v>9</v>
      </c>
      <c r="F235" s="169" t="s">
        <v>115</v>
      </c>
      <c r="G235" s="24">
        <v>11.76</v>
      </c>
      <c r="H235" s="137">
        <v>0</v>
      </c>
      <c r="I235" s="66"/>
    </row>
    <row r="236" spans="1:9" ht="30">
      <c r="A236" s="3">
        <v>43602</v>
      </c>
      <c r="B236" s="4" t="s">
        <v>148</v>
      </c>
      <c r="C236" s="10"/>
      <c r="D236" s="136" t="s">
        <v>8</v>
      </c>
      <c r="E236" s="169" t="s">
        <v>9</v>
      </c>
      <c r="F236" s="169" t="s">
        <v>149</v>
      </c>
      <c r="G236" s="24">
        <v>296.84</v>
      </c>
      <c r="H236" s="137">
        <v>0</v>
      </c>
      <c r="I236" s="66"/>
    </row>
    <row r="237" spans="1:9" ht="30">
      <c r="A237" s="3">
        <v>43585</v>
      </c>
      <c r="B237" s="4" t="s">
        <v>150</v>
      </c>
      <c r="C237" s="10"/>
      <c r="D237" s="136" t="s">
        <v>8</v>
      </c>
      <c r="E237" s="169" t="s">
        <v>9</v>
      </c>
      <c r="F237" s="169" t="s">
        <v>151</v>
      </c>
      <c r="G237" s="24">
        <v>163.35</v>
      </c>
      <c r="H237" s="137">
        <v>0</v>
      </c>
      <c r="I237" s="66"/>
    </row>
    <row r="238" spans="1:9" ht="15">
      <c r="A238" s="3">
        <v>43606</v>
      </c>
      <c r="B238" s="4" t="s">
        <v>152</v>
      </c>
      <c r="C238" s="10"/>
      <c r="D238" s="136" t="s">
        <v>8</v>
      </c>
      <c r="E238" s="169" t="s">
        <v>9</v>
      </c>
      <c r="F238" s="169" t="s">
        <v>153</v>
      </c>
      <c r="G238" s="24">
        <v>809.49</v>
      </c>
      <c r="H238" s="137">
        <v>0</v>
      </c>
      <c r="I238" s="66"/>
    </row>
    <row r="239" spans="1:9" ht="30">
      <c r="A239" s="3">
        <v>43613</v>
      </c>
      <c r="B239" s="4" t="s">
        <v>154</v>
      </c>
      <c r="C239" s="10"/>
      <c r="D239" s="136" t="s">
        <v>8</v>
      </c>
      <c r="E239" s="169" t="s">
        <v>9</v>
      </c>
      <c r="F239" s="169" t="s">
        <v>155</v>
      </c>
      <c r="G239" s="24">
        <v>130.32</v>
      </c>
      <c r="H239" s="137">
        <v>0</v>
      </c>
      <c r="I239" s="66"/>
    </row>
    <row r="240" spans="1:9" ht="30">
      <c r="A240" s="3">
        <v>43612</v>
      </c>
      <c r="B240" s="4" t="s">
        <v>156</v>
      </c>
      <c r="C240" s="10"/>
      <c r="D240" s="136" t="s">
        <v>8</v>
      </c>
      <c r="E240" s="169" t="s">
        <v>9</v>
      </c>
      <c r="F240" s="169" t="s">
        <v>157</v>
      </c>
      <c r="G240" s="24">
        <v>93.12</v>
      </c>
      <c r="H240" s="137">
        <v>0</v>
      </c>
      <c r="I240" s="66"/>
    </row>
    <row r="241" spans="1:9" ht="30">
      <c r="A241" s="3">
        <v>43598</v>
      </c>
      <c r="B241" s="4" t="s">
        <v>158</v>
      </c>
      <c r="C241" s="10"/>
      <c r="D241" s="136" t="s">
        <v>8</v>
      </c>
      <c r="E241" s="169" t="s">
        <v>9</v>
      </c>
      <c r="F241" s="169" t="s">
        <v>159</v>
      </c>
      <c r="G241" s="24">
        <v>77.44</v>
      </c>
      <c r="H241" s="137">
        <v>0</v>
      </c>
      <c r="I241" s="66"/>
    </row>
    <row r="242" spans="1:9" ht="30">
      <c r="A242" s="3">
        <v>43626</v>
      </c>
      <c r="B242" s="4" t="s">
        <v>162</v>
      </c>
      <c r="C242" s="10"/>
      <c r="D242" s="136" t="s">
        <v>8</v>
      </c>
      <c r="E242" s="169" t="s">
        <v>9</v>
      </c>
      <c r="F242" s="169" t="s">
        <v>163</v>
      </c>
      <c r="G242" s="24">
        <v>434.03</v>
      </c>
      <c r="H242" s="137">
        <v>0</v>
      </c>
      <c r="I242" s="66"/>
    </row>
    <row r="243" spans="1:9" ht="30">
      <c r="A243" s="3">
        <v>43635</v>
      </c>
      <c r="B243" s="4" t="s">
        <v>171</v>
      </c>
      <c r="C243" s="10"/>
      <c r="D243" s="136" t="s">
        <v>8</v>
      </c>
      <c r="E243" s="169" t="s">
        <v>9</v>
      </c>
      <c r="F243" s="169" t="s">
        <v>172</v>
      </c>
      <c r="G243" s="24">
        <v>79.52</v>
      </c>
      <c r="H243" s="137">
        <v>0</v>
      </c>
      <c r="I243" s="66"/>
    </row>
    <row r="244" spans="1:9" ht="15">
      <c r="A244" s="3">
        <v>43615</v>
      </c>
      <c r="B244" s="4" t="s">
        <v>173</v>
      </c>
      <c r="C244" s="10"/>
      <c r="D244" s="136" t="s">
        <v>8</v>
      </c>
      <c r="E244" s="169" t="s">
        <v>9</v>
      </c>
      <c r="F244" s="169" t="s">
        <v>174</v>
      </c>
      <c r="G244" s="24">
        <v>30.3</v>
      </c>
      <c r="H244" s="137">
        <v>0</v>
      </c>
      <c r="I244" s="66"/>
    </row>
    <row r="245" spans="1:9" ht="30">
      <c r="A245" s="3">
        <v>43633</v>
      </c>
      <c r="B245" s="4" t="s">
        <v>175</v>
      </c>
      <c r="C245" s="10"/>
      <c r="D245" s="136" t="s">
        <v>8</v>
      </c>
      <c r="E245" s="169" t="s">
        <v>9</v>
      </c>
      <c r="F245" s="169" t="s">
        <v>176</v>
      </c>
      <c r="G245" s="24">
        <v>71.89</v>
      </c>
      <c r="H245" s="137">
        <v>0</v>
      </c>
      <c r="I245" s="66"/>
    </row>
    <row r="246" spans="1:9" ht="15">
      <c r="A246" s="3">
        <v>43646</v>
      </c>
      <c r="B246" s="4" t="s">
        <v>180</v>
      </c>
      <c r="C246" s="10"/>
      <c r="D246" s="136" t="s">
        <v>8</v>
      </c>
      <c r="E246" s="169" t="s">
        <v>9</v>
      </c>
      <c r="F246" s="169" t="s">
        <v>181</v>
      </c>
      <c r="G246" s="24">
        <v>302.04</v>
      </c>
      <c r="H246" s="137">
        <v>0</v>
      </c>
      <c r="I246" s="66"/>
    </row>
    <row r="247" spans="1:9" ht="30">
      <c r="A247" s="3">
        <v>43585</v>
      </c>
      <c r="B247" s="4" t="s">
        <v>190</v>
      </c>
      <c r="C247" s="10"/>
      <c r="D247" s="136" t="s">
        <v>8</v>
      </c>
      <c r="E247" s="169" t="s">
        <v>9</v>
      </c>
      <c r="F247" s="169" t="s">
        <v>191</v>
      </c>
      <c r="G247" s="24">
        <v>52.07</v>
      </c>
      <c r="H247" s="137">
        <v>0</v>
      </c>
      <c r="I247" s="66"/>
    </row>
    <row r="248" spans="1:9" ht="30">
      <c r="A248" s="3">
        <v>43553</v>
      </c>
      <c r="B248" s="4" t="s">
        <v>192</v>
      </c>
      <c r="C248" s="10"/>
      <c r="D248" s="136" t="s">
        <v>8</v>
      </c>
      <c r="E248" s="169" t="s">
        <v>9</v>
      </c>
      <c r="F248" s="169" t="s">
        <v>193</v>
      </c>
      <c r="G248" s="24">
        <v>103.61</v>
      </c>
      <c r="H248" s="137">
        <v>0</v>
      </c>
      <c r="I248" s="66"/>
    </row>
    <row r="249" spans="1:9" ht="30">
      <c r="A249" s="3">
        <v>43571</v>
      </c>
      <c r="B249" s="4" t="s">
        <v>194</v>
      </c>
      <c r="C249" s="10"/>
      <c r="D249" s="136" t="s">
        <v>8</v>
      </c>
      <c r="E249" s="169" t="s">
        <v>9</v>
      </c>
      <c r="F249" s="169" t="s">
        <v>195</v>
      </c>
      <c r="G249" s="24">
        <v>22.54</v>
      </c>
      <c r="H249" s="137">
        <v>0</v>
      </c>
      <c r="I249" s="66"/>
    </row>
    <row r="250" spans="1:9" ht="30">
      <c r="A250" s="3">
        <v>43552</v>
      </c>
      <c r="B250" s="4" t="s">
        <v>196</v>
      </c>
      <c r="C250" s="10"/>
      <c r="D250" s="136" t="s">
        <v>8</v>
      </c>
      <c r="E250" s="169" t="s">
        <v>9</v>
      </c>
      <c r="F250" s="169" t="s">
        <v>197</v>
      </c>
      <c r="G250" s="24">
        <v>120.52</v>
      </c>
      <c r="H250" s="137">
        <v>0</v>
      </c>
      <c r="I250" s="66"/>
    </row>
    <row r="251" spans="1:9" ht="30">
      <c r="A251" s="3">
        <v>43663</v>
      </c>
      <c r="B251" s="4" t="s">
        <v>201</v>
      </c>
      <c r="C251" s="10"/>
      <c r="D251" s="136" t="s">
        <v>8</v>
      </c>
      <c r="E251" s="169" t="s">
        <v>9</v>
      </c>
      <c r="F251" s="169" t="s">
        <v>202</v>
      </c>
      <c r="G251" s="24">
        <v>132.16</v>
      </c>
      <c r="H251" s="137">
        <v>0</v>
      </c>
      <c r="I251" s="66"/>
    </row>
    <row r="252" spans="1:9" ht="30">
      <c r="A252" s="3">
        <v>43677</v>
      </c>
      <c r="B252" s="4" t="s">
        <v>203</v>
      </c>
      <c r="C252" s="10"/>
      <c r="D252" s="136" t="s">
        <v>8</v>
      </c>
      <c r="E252" s="169" t="s">
        <v>9</v>
      </c>
      <c r="F252" s="169" t="s">
        <v>204</v>
      </c>
      <c r="G252" s="24">
        <v>682.66</v>
      </c>
      <c r="H252" s="137">
        <v>0</v>
      </c>
      <c r="I252" s="66"/>
    </row>
    <row r="253" spans="1:9" ht="30">
      <c r="A253" s="3">
        <v>43675</v>
      </c>
      <c r="B253" s="4" t="s">
        <v>205</v>
      </c>
      <c r="C253" s="10"/>
      <c r="D253" s="136" t="s">
        <v>8</v>
      </c>
      <c r="E253" s="169" t="s">
        <v>9</v>
      </c>
      <c r="F253" s="169" t="s">
        <v>206</v>
      </c>
      <c r="G253" s="24">
        <v>67.13</v>
      </c>
      <c r="H253" s="137">
        <v>0</v>
      </c>
      <c r="I253" s="66"/>
    </row>
    <row r="254" spans="1:9" ht="30">
      <c r="A254" s="3">
        <v>43655</v>
      </c>
      <c r="B254" s="4" t="s">
        <v>207</v>
      </c>
      <c r="C254" s="10"/>
      <c r="D254" s="136" t="s">
        <v>8</v>
      </c>
      <c r="E254" s="169" t="s">
        <v>9</v>
      </c>
      <c r="F254" s="169" t="s">
        <v>208</v>
      </c>
      <c r="G254" s="24">
        <v>429.33</v>
      </c>
      <c r="H254" s="137">
        <v>0</v>
      </c>
      <c r="I254" s="66"/>
    </row>
    <row r="255" spans="1:9" ht="30">
      <c r="A255" s="3">
        <v>43585</v>
      </c>
      <c r="B255" s="4" t="s">
        <v>209</v>
      </c>
      <c r="C255" s="10"/>
      <c r="D255" s="136" t="s">
        <v>8</v>
      </c>
      <c r="E255" s="169" t="s">
        <v>9</v>
      </c>
      <c r="F255" s="169" t="s">
        <v>210</v>
      </c>
      <c r="G255" s="24">
        <v>180.23</v>
      </c>
      <c r="H255" s="137">
        <v>0</v>
      </c>
      <c r="I255" s="66"/>
    </row>
    <row r="256" spans="1:9" ht="30">
      <c r="A256" s="3">
        <v>43649</v>
      </c>
      <c r="B256" s="4" t="s">
        <v>211</v>
      </c>
      <c r="C256" s="10"/>
      <c r="D256" s="136" t="s">
        <v>8</v>
      </c>
      <c r="E256" s="169" t="s">
        <v>9</v>
      </c>
      <c r="F256" s="169" t="s">
        <v>212</v>
      </c>
      <c r="G256" s="24">
        <v>365.24</v>
      </c>
      <c r="H256" s="137">
        <v>0</v>
      </c>
      <c r="I256" s="66"/>
    </row>
    <row r="257" spans="1:9" ht="30">
      <c r="A257" s="3">
        <v>43649</v>
      </c>
      <c r="B257" s="4" t="s">
        <v>213</v>
      </c>
      <c r="C257" s="10"/>
      <c r="D257" s="136" t="s">
        <v>8</v>
      </c>
      <c r="E257" s="169" t="s">
        <v>9</v>
      </c>
      <c r="F257" s="169" t="s">
        <v>214</v>
      </c>
      <c r="G257" s="24">
        <v>79.52</v>
      </c>
      <c r="H257" s="137">
        <v>0</v>
      </c>
      <c r="I257" s="66"/>
    </row>
    <row r="258" spans="1:9" ht="30">
      <c r="A258" s="3">
        <v>43684</v>
      </c>
      <c r="B258" s="4" t="s">
        <v>240</v>
      </c>
      <c r="C258" s="10"/>
      <c r="D258" s="136" t="s">
        <v>8</v>
      </c>
      <c r="E258" s="169" t="s">
        <v>9</v>
      </c>
      <c r="F258" s="169" t="s">
        <v>241</v>
      </c>
      <c r="G258" s="24">
        <v>750.36</v>
      </c>
      <c r="H258" s="137">
        <v>0</v>
      </c>
      <c r="I258" s="66"/>
    </row>
    <row r="259" spans="1:9" ht="30">
      <c r="A259" s="3">
        <v>43676</v>
      </c>
      <c r="B259" s="4" t="s">
        <v>242</v>
      </c>
      <c r="C259" s="10"/>
      <c r="D259" s="136" t="s">
        <v>8</v>
      </c>
      <c r="E259" s="169" t="s">
        <v>9</v>
      </c>
      <c r="F259" s="169" t="s">
        <v>243</v>
      </c>
      <c r="G259" s="24">
        <v>1397.01</v>
      </c>
      <c r="H259" s="137">
        <v>0</v>
      </c>
      <c r="I259" s="66"/>
    </row>
    <row r="260" spans="1:9" ht="30">
      <c r="A260" s="3">
        <v>43677</v>
      </c>
      <c r="B260" s="4" t="s">
        <v>244</v>
      </c>
      <c r="C260" s="10"/>
      <c r="D260" s="136" t="s">
        <v>8</v>
      </c>
      <c r="E260" s="169" t="s">
        <v>9</v>
      </c>
      <c r="F260" s="169" t="s">
        <v>245</v>
      </c>
      <c r="G260" s="24">
        <v>784.25</v>
      </c>
      <c r="H260" s="137">
        <v>0</v>
      </c>
      <c r="I260" s="66"/>
    </row>
    <row r="261" spans="1:9" ht="30">
      <c r="A261" s="3">
        <v>43718</v>
      </c>
      <c r="B261" s="4" t="s">
        <v>254</v>
      </c>
      <c r="C261" s="10"/>
      <c r="D261" s="136" t="s">
        <v>8</v>
      </c>
      <c r="E261" s="169" t="s">
        <v>9</v>
      </c>
      <c r="F261" s="169" t="s">
        <v>255</v>
      </c>
      <c r="G261" s="24">
        <v>55.31</v>
      </c>
      <c r="H261" s="137">
        <v>0</v>
      </c>
      <c r="I261" s="66"/>
    </row>
    <row r="262" spans="1:9" ht="30">
      <c r="A262" s="3">
        <v>43718</v>
      </c>
      <c r="B262" s="4" t="s">
        <v>260</v>
      </c>
      <c r="C262" s="10"/>
      <c r="D262" s="136" t="s">
        <v>8</v>
      </c>
      <c r="E262" s="169" t="s">
        <v>9</v>
      </c>
      <c r="F262" s="169" t="s">
        <v>261</v>
      </c>
      <c r="G262" s="24">
        <v>225.98</v>
      </c>
      <c r="H262" s="137">
        <v>0</v>
      </c>
      <c r="I262" s="66"/>
    </row>
    <row r="263" spans="1:9" ht="30">
      <c r="A263" s="3">
        <v>43727</v>
      </c>
      <c r="B263" s="4" t="s">
        <v>267</v>
      </c>
      <c r="C263" s="10"/>
      <c r="D263" s="136" t="s">
        <v>8</v>
      </c>
      <c r="E263" s="169" t="s">
        <v>9</v>
      </c>
      <c r="F263" s="169" t="s">
        <v>268</v>
      </c>
      <c r="G263" s="24">
        <v>308.84</v>
      </c>
      <c r="H263" s="137">
        <v>0</v>
      </c>
      <c r="I263" s="66"/>
    </row>
    <row r="264" spans="1:9" ht="30">
      <c r="A264" s="3">
        <v>43740</v>
      </c>
      <c r="B264" s="4" t="s">
        <v>274</v>
      </c>
      <c r="C264" s="10"/>
      <c r="D264" s="136" t="s">
        <v>8</v>
      </c>
      <c r="E264" s="169" t="s">
        <v>9</v>
      </c>
      <c r="F264" s="169" t="s">
        <v>275</v>
      </c>
      <c r="G264" s="24">
        <v>356.54</v>
      </c>
      <c r="H264" s="137">
        <v>0</v>
      </c>
      <c r="I264" s="66"/>
    </row>
    <row r="265" spans="1:9" ht="30">
      <c r="A265" s="3">
        <v>43734</v>
      </c>
      <c r="B265" s="4" t="s">
        <v>277</v>
      </c>
      <c r="C265" s="10"/>
      <c r="D265" s="136" t="s">
        <v>8</v>
      </c>
      <c r="E265" s="169" t="s">
        <v>9</v>
      </c>
      <c r="F265" s="169" t="s">
        <v>278</v>
      </c>
      <c r="G265" s="24">
        <v>217.63</v>
      </c>
      <c r="H265" s="137">
        <v>0</v>
      </c>
      <c r="I265" s="66"/>
    </row>
    <row r="266" spans="1:9" ht="30">
      <c r="A266" s="3">
        <v>43707</v>
      </c>
      <c r="B266" s="4" t="s">
        <v>279</v>
      </c>
      <c r="C266" s="10"/>
      <c r="D266" s="136" t="s">
        <v>8</v>
      </c>
      <c r="E266" s="169" t="s">
        <v>9</v>
      </c>
      <c r="F266" s="169" t="s">
        <v>280</v>
      </c>
      <c r="G266" s="24">
        <v>96.09</v>
      </c>
      <c r="H266" s="137">
        <v>0</v>
      </c>
      <c r="I266" s="66"/>
    </row>
    <row r="267" spans="1:9" ht="30">
      <c r="A267" s="3">
        <v>43731</v>
      </c>
      <c r="B267" s="4" t="s">
        <v>281</v>
      </c>
      <c r="C267" s="10"/>
      <c r="D267" s="136" t="s">
        <v>8</v>
      </c>
      <c r="E267" s="169" t="s">
        <v>9</v>
      </c>
      <c r="F267" s="169" t="s">
        <v>282</v>
      </c>
      <c r="G267" s="24">
        <v>300.35</v>
      </c>
      <c r="H267" s="137">
        <v>0</v>
      </c>
      <c r="I267" s="66"/>
    </row>
    <row r="268" spans="1:9" ht="30">
      <c r="A268" s="3">
        <v>43738</v>
      </c>
      <c r="B268" s="4" t="s">
        <v>283</v>
      </c>
      <c r="C268" s="10"/>
      <c r="D268" s="136" t="s">
        <v>8</v>
      </c>
      <c r="E268" s="169" t="s">
        <v>9</v>
      </c>
      <c r="F268" s="169" t="s">
        <v>284</v>
      </c>
      <c r="G268" s="24">
        <v>66.4</v>
      </c>
      <c r="H268" s="137">
        <v>0</v>
      </c>
      <c r="I268" s="66"/>
    </row>
    <row r="269" spans="1:9" ht="30">
      <c r="A269" s="3">
        <v>43738</v>
      </c>
      <c r="B269" s="4" t="s">
        <v>285</v>
      </c>
      <c r="C269" s="10"/>
      <c r="D269" s="136" t="s">
        <v>8</v>
      </c>
      <c r="E269" s="169" t="s">
        <v>9</v>
      </c>
      <c r="F269" s="169" t="s">
        <v>286</v>
      </c>
      <c r="G269" s="24">
        <v>380.01</v>
      </c>
      <c r="H269" s="137">
        <v>0</v>
      </c>
      <c r="I269" s="66"/>
    </row>
    <row r="270" spans="1:9" ht="30">
      <c r="A270" s="3">
        <v>43738</v>
      </c>
      <c r="B270" s="4" t="s">
        <v>292</v>
      </c>
      <c r="C270" s="10"/>
      <c r="D270" s="136" t="s">
        <v>8</v>
      </c>
      <c r="E270" s="169" t="s">
        <v>9</v>
      </c>
      <c r="F270" s="169" t="s">
        <v>293</v>
      </c>
      <c r="G270" s="24">
        <v>143.39</v>
      </c>
      <c r="H270" s="137">
        <v>0</v>
      </c>
      <c r="I270" s="66"/>
    </row>
    <row r="271" spans="1:9" ht="30">
      <c r="A271" s="3">
        <v>43748</v>
      </c>
      <c r="B271" s="4" t="s">
        <v>297</v>
      </c>
      <c r="C271" s="10"/>
      <c r="D271" s="136" t="s">
        <v>8</v>
      </c>
      <c r="E271" s="169" t="s">
        <v>9</v>
      </c>
      <c r="F271" s="169" t="s">
        <v>298</v>
      </c>
      <c r="G271" s="24">
        <v>202.94</v>
      </c>
      <c r="H271" s="137">
        <v>0</v>
      </c>
      <c r="I271" s="66"/>
    </row>
    <row r="272" spans="1:9" ht="30">
      <c r="A272" s="3">
        <v>43727</v>
      </c>
      <c r="B272" s="4" t="s">
        <v>299</v>
      </c>
      <c r="C272" s="10"/>
      <c r="D272" s="136" t="s">
        <v>8</v>
      </c>
      <c r="E272" s="169" t="s">
        <v>9</v>
      </c>
      <c r="F272" s="169" t="s">
        <v>300</v>
      </c>
      <c r="G272" s="24">
        <v>300.35</v>
      </c>
      <c r="H272" s="137">
        <v>0</v>
      </c>
      <c r="I272" s="66"/>
    </row>
    <row r="273" spans="1:9" ht="15">
      <c r="A273" s="3">
        <v>43749</v>
      </c>
      <c r="B273" s="4" t="s">
        <v>307</v>
      </c>
      <c r="C273" s="10"/>
      <c r="D273" s="136" t="s">
        <v>8</v>
      </c>
      <c r="E273" s="169" t="s">
        <v>9</v>
      </c>
      <c r="F273" s="169" t="s">
        <v>308</v>
      </c>
      <c r="G273" s="24">
        <v>183.62</v>
      </c>
      <c r="H273" s="137">
        <v>0</v>
      </c>
      <c r="I273" s="66"/>
    </row>
    <row r="274" spans="1:9" ht="30">
      <c r="A274" s="3">
        <v>43753</v>
      </c>
      <c r="B274" s="4" t="s">
        <v>314</v>
      </c>
      <c r="C274" s="10"/>
      <c r="D274" s="136" t="s">
        <v>8</v>
      </c>
      <c r="E274" s="169" t="s">
        <v>9</v>
      </c>
      <c r="F274" s="169" t="s">
        <v>315</v>
      </c>
      <c r="G274" s="24">
        <v>156.76</v>
      </c>
      <c r="H274" s="137">
        <v>0</v>
      </c>
      <c r="I274" s="66"/>
    </row>
    <row r="275" spans="1:9" ht="30">
      <c r="A275" s="3">
        <v>43753</v>
      </c>
      <c r="B275" s="4" t="s">
        <v>316</v>
      </c>
      <c r="C275" s="10"/>
      <c r="D275" s="136" t="s">
        <v>8</v>
      </c>
      <c r="E275" s="169" t="s">
        <v>9</v>
      </c>
      <c r="F275" s="169" t="s">
        <v>317</v>
      </c>
      <c r="G275" s="24">
        <v>358.35</v>
      </c>
      <c r="H275" s="137">
        <v>0</v>
      </c>
      <c r="I275" s="66"/>
    </row>
    <row r="276" spans="1:9" ht="30">
      <c r="A276" s="3">
        <v>43788</v>
      </c>
      <c r="B276" s="4" t="s">
        <v>355</v>
      </c>
      <c r="C276" s="10"/>
      <c r="D276" s="136" t="s">
        <v>8</v>
      </c>
      <c r="E276" s="169" t="s">
        <v>9</v>
      </c>
      <c r="F276" s="169" t="s">
        <v>356</v>
      </c>
      <c r="G276" s="24">
        <v>100.43</v>
      </c>
      <c r="H276" s="137">
        <v>0</v>
      </c>
      <c r="I276" s="66"/>
    </row>
    <row r="277" spans="1:9" ht="30">
      <c r="A277" s="3">
        <v>43788</v>
      </c>
      <c r="B277" s="4" t="s">
        <v>357</v>
      </c>
      <c r="C277" s="10"/>
      <c r="D277" s="136" t="s">
        <v>8</v>
      </c>
      <c r="E277" s="169" t="s">
        <v>9</v>
      </c>
      <c r="F277" s="169" t="s">
        <v>358</v>
      </c>
      <c r="G277" s="24">
        <v>400</v>
      </c>
      <c r="H277" s="137">
        <v>0</v>
      </c>
      <c r="I277" s="66"/>
    </row>
    <row r="278" spans="1:9" ht="15">
      <c r="A278" s="3">
        <v>43810</v>
      </c>
      <c r="B278" s="4" t="s">
        <v>360</v>
      </c>
      <c r="C278" s="10"/>
      <c r="D278" s="136" t="s">
        <v>8</v>
      </c>
      <c r="E278" s="169" t="s">
        <v>9</v>
      </c>
      <c r="F278" s="169" t="s">
        <v>361</v>
      </c>
      <c r="G278" s="24">
        <v>907.44</v>
      </c>
      <c r="H278" s="137">
        <v>0</v>
      </c>
      <c r="I278" s="66"/>
    </row>
    <row r="279" spans="1:9" ht="15">
      <c r="A279" s="3">
        <v>43587</v>
      </c>
      <c r="B279" s="4" t="s">
        <v>366</v>
      </c>
      <c r="C279" s="10"/>
      <c r="D279" s="136" t="s">
        <v>8</v>
      </c>
      <c r="E279" s="169" t="s">
        <v>9</v>
      </c>
      <c r="F279" s="169" t="s">
        <v>367</v>
      </c>
      <c r="G279" s="24">
        <v>132.69</v>
      </c>
      <c r="H279" s="137">
        <v>0</v>
      </c>
      <c r="I279" s="66"/>
    </row>
    <row r="280" spans="1:9" ht="30">
      <c r="A280" s="3">
        <v>43799</v>
      </c>
      <c r="B280" s="4" t="s">
        <v>368</v>
      </c>
      <c r="C280" s="10"/>
      <c r="D280" s="138" t="s">
        <v>8</v>
      </c>
      <c r="E280" s="170" t="s">
        <v>9</v>
      </c>
      <c r="F280" s="170" t="s">
        <v>369</v>
      </c>
      <c r="G280" s="139">
        <v>15.25</v>
      </c>
      <c r="H280" s="140">
        <v>0</v>
      </c>
      <c r="I280" s="74"/>
    </row>
    <row r="281" spans="1:9" ht="15">
      <c r="A281" s="3"/>
      <c r="B281" s="4"/>
      <c r="C281" s="4"/>
      <c r="D281" s="8"/>
      <c r="E281" s="171"/>
      <c r="F281" s="172"/>
      <c r="G281" s="36">
        <f>SUM(G216:G280)</f>
        <v>16581.24</v>
      </c>
      <c r="H281" s="36">
        <f>SUM(H216:H280)</f>
        <v>0</v>
      </c>
      <c r="I281" s="36">
        <f>+G281+H281</f>
        <v>16581.24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Desirée Velázquez Trigueros</cp:lastModifiedBy>
  <cp:lastPrinted>2020-02-26T07:06:38Z</cp:lastPrinted>
  <dcterms:modified xsi:type="dcterms:W3CDTF">2020-02-27T12:11:11Z</dcterms:modified>
  <cp:category/>
  <cp:version/>
  <cp:contentType/>
  <cp:contentStatus/>
</cp:coreProperties>
</file>