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<sst xmlns="http://schemas.openxmlformats.org/spreadsheetml/2006/main" count="18" uniqueCount="18">
  <si>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COSTE INICIAL PROYECTO</t>
  </si>
  <si>
    <t xml:space="preserve">SOLICITADO</t>
  </si>
  <si>
    <t xml:space="preserve">APORTAC. PROPIA INICIAL DE ONGD SOLICITANTE</t>
  </si>
  <si>
    <t xml:space="preserve">APORTAC. OTRAS ENTIDADES Externas</t>
  </si>
  <si>
    <t xml:space="preserve">% APORT ENTIDAD</t>
  </si>
  <si>
    <t xml:space="preserve">SUBVENCIÓN PROVISIONAL</t>
  </si>
  <si>
    <t xml:space="preserve">MÍNIMO COSTE TOTAL ANEXO II</t>
  </si>
  <si>
    <t xml:space="preserve">MINIMA APORTACIÓN DE LA ENTIDAD + OTRAS APORTACIONES</t>
  </si>
  <si>
    <t xml:space="preserve">% APORT ENTIDAD (Propia + Externa)</t>
  </si>
  <si>
    <t xml:space="preserve">Ejemplo 1</t>
  </si>
  <si>
    <t xml:space="preserve">Ejemplo 2</t>
  </si>
  <si>
    <t xml:space="preserve">Ejemplo 3</t>
  </si>
  <si>
    <t xml:space="preserve">1. Este archivo está abierto a edición; si modificas columnas puedes modificar fórmulas prefijadas. Bájatelo de nuevo para mayor seguridad.</t>
  </si>
  <si>
    <t xml:space="preserve">2. Rellena las celdas en amarillo según tu Anexo I presentado.</t>
  </si>
  <si>
    <t xml:space="preserve">3. Rellena la celda verde según la subvención concedida provisionalmente.</t>
  </si>
  <si>
    <t xml:space="preserve">4. Las celdas en gris se rellenan automáticamente, y no precisas tocarlas</t>
  </si>
  <si>
    <t xml:space="preserve">5. Fíjate bien que los % de aportación - en naranja- no varían tras la reformulación porque ya fueron puntuados.</t>
  </si>
  <si>
    <t xml:space="preserve">6. Rellena el Anexo II (apartado 1.1. y el 2.8) teniendo en cuenta las cuantías mínimas obtenidas según las columnas H e 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</si>
</sst>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\ %"/>
    <numFmt numFmtId="166" formatCode="#,##0.00\ [$€-C0A];[RED]\-#,##0.00\ [$€-C0A]"/>
    <numFmt numFmtId="167" formatCode="#,##0.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Mangal"/>
      <family val="2"/>
    </font>
    <font>
      <sz val="10"/>
      <color rgb="FF000000"/>
      <name val="Mangal"/>
      <family val="2"/>
    </font>
    <font>
      <sz val="10"/>
      <color rgb="FFCC0000"/>
      <name val="Mangal"/>
      <family val="2"/>
    </font>
    <font>
      <sz val="10"/>
      <color rgb="FF808080"/>
      <name val="Mangal"/>
      <family val="2"/>
    </font>
    <font>
      <sz val="10"/>
      <color rgb="FF006600"/>
      <name val="Mangal"/>
      <family val="2"/>
    </font>
    <font>
      <u val="single"/>
      <sz val="10"/>
      <color rgb="FF0000EE"/>
      <name val="Mangal"/>
      <family val="2"/>
    </font>
    <font>
      <sz val="10"/>
      <color rgb="FF996600"/>
      <name val="Mangal"/>
      <family val="2"/>
    </font>
    <font>
      <sz val="10"/>
      <color rgb="FF333333"/>
      <name val="Mangal"/>
      <family val="2"/>
    </font>
    <font>
      <sz val="10"/>
      <name val="Mang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FF972F"/>
        <bgColor rgb="FFFF8080"/>
      </patternFill>
    </fill>
    <fill>
      <patternFill patternType="solid">
        <fgColor rgb="FF89C765"/>
        <bgColor rgb="FF96969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/>
      <bottom style="thick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1" applyFont="true" applyBorder="true" applyAlignment="false" applyProtection="false"/>
    <xf numFmtId="164" fontId="12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9C765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4" activeCellId="0" sqref="B2:J4"/>
    </sheetView>
  </sheetViews>
  <sheetFormatPr defaultColWidth="11.53515625" defaultRowHeight="14.65" customHeight="true" zeroHeight="false" outlineLevelRow="0" outlineLevelCol="0"/>
  <cols>
    <col collapsed="false" customWidth="false" hidden="false" outlineLevel="0" max="1" min="1" style="1" width="11.56"/>
    <col collapsed="false" customWidth="true" hidden="false" outlineLevel="0" max="2" min="2" style="1" width="14.21"/>
    <col collapsed="false" customWidth="true" hidden="false" outlineLevel="0" max="3" min="3" style="1" width="13.61"/>
    <col collapsed="false" customWidth="true" hidden="false" outlineLevel="0" max="4" min="4" style="1" width="17.11"/>
    <col collapsed="false" customWidth="true" hidden="false" outlineLevel="0" max="5" min="5" style="1" width="11.32"/>
    <col collapsed="false" customWidth="true" hidden="false" outlineLevel="0" max="6" min="6" style="2" width="9.38"/>
    <col collapsed="false" customWidth="true" hidden="false" outlineLevel="0" max="7" min="7" style="1" width="14.45"/>
    <col collapsed="false" customWidth="true" hidden="false" outlineLevel="0" max="8" min="8" style="1" width="14.94"/>
    <col collapsed="false" customWidth="true" hidden="false" outlineLevel="0" max="9" min="9" style="1" width="20.84"/>
    <col collapsed="false" customWidth="true" hidden="false" outlineLevel="0" max="10" min="10" style="1" width="16.74"/>
    <col collapsed="false" customWidth="false" hidden="false" outlineLevel="0" max="257" min="11" style="1" width="11.5"/>
  </cols>
  <sheetData>
    <row r="1" customFormat="false" ht="46.15" hidden="false" customHeight="true" outlineLevel="0" collapsed="false">
      <c r="A1" s="3"/>
      <c r="B1" s="4" t="s">
        <v>0</v>
      </c>
      <c r="C1" s="4" t="s">
        <v>1</v>
      </c>
      <c r="D1" s="4" t="s">
        <v>2</v>
      </c>
      <c r="E1" s="5" t="s">
        <v>3</v>
      </c>
      <c r="F1" s="6" t="s">
        <v>4</v>
      </c>
      <c r="G1" s="5" t="s">
        <v>5</v>
      </c>
      <c r="H1" s="7" t="s">
        <v>6</v>
      </c>
      <c r="I1" s="7" t="s">
        <v>7</v>
      </c>
      <c r="J1" s="7" t="s">
        <v>8</v>
      </c>
      <c r="K1" s="8"/>
      <c r="L1" s="8"/>
      <c r="M1" s="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</row>
    <row r="2" s="16" customFormat="true" ht="46.15" hidden="false" customHeight="true" outlineLevel="0" collapsed="false">
      <c r="A2" s="9" t="s">
        <v>9</v>
      </c>
      <c r="B2" s="10" t="n">
        <v>19235</v>
      </c>
      <c r="C2" s="10" t="n">
        <v>15000</v>
      </c>
      <c r="D2" s="11" t="n">
        <v>4235</v>
      </c>
      <c r="E2" s="10" t="n">
        <f aca="false">B2-C2-D2</f>
        <v>0</v>
      </c>
      <c r="F2" s="12" t="n">
        <f aca="false">(D2+E2)/C2</f>
        <v>0.282333333333333</v>
      </c>
      <c r="G2" s="13" t="n">
        <v>12000</v>
      </c>
      <c r="H2" s="14" t="n">
        <f aca="false">I2+G2</f>
        <v>15388</v>
      </c>
      <c r="I2" s="14" t="n">
        <f aca="false">(E2+D2)*(G2/C2)</f>
        <v>3388</v>
      </c>
      <c r="J2" s="12" t="n">
        <f aca="false">I2/G2</f>
        <v>0.282333333333333</v>
      </c>
      <c r="K2" s="15"/>
      <c r="L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s="16" customFormat="true" ht="46.15" hidden="false" customHeight="true" outlineLevel="0" collapsed="false">
      <c r="A3" s="9" t="s">
        <v>10</v>
      </c>
      <c r="B3" s="10" t="n">
        <v>9000</v>
      </c>
      <c r="C3" s="10" t="n">
        <v>6500</v>
      </c>
      <c r="D3" s="11" t="n">
        <v>2000</v>
      </c>
      <c r="E3" s="10" t="n">
        <f aca="false">B3-C3-D3</f>
        <v>500</v>
      </c>
      <c r="F3" s="12" t="n">
        <f aca="false">(D3+E3)/C3</f>
        <v>0.384615384615385</v>
      </c>
      <c r="G3" s="13" t="n">
        <v>5500</v>
      </c>
      <c r="H3" s="14" t="n">
        <f aca="false">I3+G3</f>
        <v>7615.38461538462</v>
      </c>
      <c r="I3" s="14" t="n">
        <f aca="false">(E3+D3)*(G3/C3)</f>
        <v>2115.38461538462</v>
      </c>
      <c r="J3" s="12" t="n">
        <f aca="false">I3/G3</f>
        <v>0.384615384615385</v>
      </c>
      <c r="K3" s="15"/>
      <c r="L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s="16" customFormat="true" ht="46.15" hidden="false" customHeight="true" outlineLevel="0" collapsed="false">
      <c r="A4" s="9" t="s">
        <v>11</v>
      </c>
      <c r="B4" s="10" t="n">
        <v>1200</v>
      </c>
      <c r="C4" s="10" t="n">
        <v>800</v>
      </c>
      <c r="D4" s="11" t="n">
        <v>400</v>
      </c>
      <c r="E4" s="10" t="n">
        <f aca="false">B4-C4-D4</f>
        <v>0</v>
      </c>
      <c r="F4" s="12" t="n">
        <f aca="false">(D4+E4)/C4</f>
        <v>0.5</v>
      </c>
      <c r="G4" s="13" t="n">
        <v>700</v>
      </c>
      <c r="H4" s="14" t="n">
        <f aca="false">I4+G4</f>
        <v>1050</v>
      </c>
      <c r="I4" s="14" t="n">
        <f aca="false">(E4+D4)*(G4/C4)</f>
        <v>350</v>
      </c>
      <c r="J4" s="12" t="n">
        <f aca="false">I4/G4</f>
        <v>0.5</v>
      </c>
      <c r="K4" s="15"/>
      <c r="L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6" s="16" customFormat="true" ht="27.4" hidden="false" customHeight="true" outlineLevel="0" collapsed="false">
      <c r="A6" s="17" t="s">
        <v>12</v>
      </c>
      <c r="B6" s="18"/>
      <c r="C6" s="18"/>
      <c r="D6" s="18"/>
      <c r="E6" s="18"/>
      <c r="F6" s="19"/>
      <c r="G6" s="18"/>
      <c r="H6" s="18"/>
      <c r="I6" s="18"/>
      <c r="J6" s="20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s="16" customFormat="true" ht="27.4" hidden="false" customHeight="true" outlineLevel="0" collapsed="false">
      <c r="A7" s="21" t="s">
        <v>13</v>
      </c>
      <c r="B7" s="22"/>
      <c r="C7" s="22"/>
      <c r="D7" s="22"/>
      <c r="E7" s="23"/>
      <c r="F7" s="24"/>
      <c r="G7" s="15"/>
      <c r="H7" s="15"/>
      <c r="I7" s="15"/>
      <c r="J7" s="2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s="16" customFormat="true" ht="27.4" hidden="false" customHeight="true" outlineLevel="0" collapsed="false">
      <c r="A8" s="26" t="s">
        <v>14</v>
      </c>
      <c r="B8" s="27"/>
      <c r="C8" s="27"/>
      <c r="D8" s="27"/>
      <c r="E8" s="27"/>
      <c r="F8" s="28"/>
      <c r="J8" s="29"/>
      <c r="IW8" s="15"/>
    </row>
    <row r="9" s="16" customFormat="true" ht="27.4" hidden="false" customHeight="true" outlineLevel="0" collapsed="false">
      <c r="A9" s="30" t="s">
        <v>15</v>
      </c>
      <c r="B9" s="31"/>
      <c r="C9" s="31"/>
      <c r="D9" s="31"/>
      <c r="E9" s="31"/>
      <c r="F9" s="32"/>
      <c r="G9" s="15"/>
      <c r="H9" s="15"/>
      <c r="I9" s="15"/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s="16" customFormat="true" ht="27.4" hidden="false" customHeight="true" outlineLevel="0" collapsed="false">
      <c r="A10" s="33" t="s">
        <v>16</v>
      </c>
      <c r="B10" s="34"/>
      <c r="C10" s="34"/>
      <c r="D10" s="34"/>
      <c r="E10" s="34"/>
      <c r="F10" s="35"/>
      <c r="G10" s="34"/>
      <c r="H10" s="34"/>
      <c r="I10" s="36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s="16" customFormat="true" ht="27.4" hidden="false" customHeight="true" outlineLevel="0" collapsed="false">
      <c r="A11" s="37" t="s">
        <v>17</v>
      </c>
      <c r="B11" s="38"/>
      <c r="C11" s="38"/>
      <c r="D11" s="38"/>
      <c r="E11" s="38"/>
      <c r="F11" s="39"/>
      <c r="G11" s="38"/>
      <c r="H11" s="38"/>
      <c r="I11" s="40"/>
      <c r="J11" s="41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2025-09-16T09:29:49Z</dcterms:modified>
  <cp:revision>20</cp:revision>
  <dc:subject/>
  <dc:title/>
</cp:coreProperties>
</file>