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16\"/>
    </mc:Choice>
  </mc:AlternateContent>
  <bookViews>
    <workbookView xWindow="0" yWindow="0" windowWidth="2400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9" i="2" l="1"/>
  <c r="C8" i="2" s="1"/>
  <c r="C6" i="2"/>
  <c r="C5" i="2"/>
  <c r="C9" i="2"/>
  <c r="C7" i="2"/>
</calcChain>
</file>

<file path=xl/sharedStrings.xml><?xml version="1.0" encoding="utf-8"?>
<sst xmlns="http://schemas.openxmlformats.org/spreadsheetml/2006/main" count="11" uniqueCount="11">
  <si>
    <t>Procedimiento</t>
  </si>
  <si>
    <t>Porcentaje  %</t>
  </si>
  <si>
    <t>Contratos menores</t>
  </si>
  <si>
    <t>Negociado sin publicidad</t>
  </si>
  <si>
    <t>Importe TOTAL</t>
  </si>
  <si>
    <t>F3-DATOS ESTADÍSTICOS</t>
  </si>
  <si>
    <t>PORTAL DE TRANSPARENCIA</t>
  </si>
  <si>
    <t xml:space="preserve">SERVICIO DE CONTRATACIÓN ADMINISTRATIVA </t>
  </si>
  <si>
    <t>Abierto varios criterios</t>
  </si>
  <si>
    <t>3º  TRIMESTRE 2016</t>
  </si>
  <si>
    <t>Abierto un solo criterio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</si>
</sst>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638310694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73-49A5-AA26-6E5A2D9A81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73-49A5-AA26-6E5A2D9A81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73-49A5-AA26-6E5A2D9A81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73-49A5-AA26-6E5A2D9A81AD}"/>
              </c:ext>
            </c:extLst>
          </c:dPt>
          <c:dLbls>
            <c:dLbl>
              <c:idx val="0"/>
              <c:layout>
                <c:manualLayout>
                  <c:x val="-2.1759088624560229E-2"/>
                  <c:y val="2.222312728150360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73-49A5-AA26-6E5A2D9A81AD}"/>
                </c:ext>
              </c:extLst>
            </c:dLbl>
            <c:dLbl>
              <c:idx val="1"/>
              <c:layout>
                <c:manualLayout>
                  <c:x val="-5.1656149364308269E-2"/>
                  <c:y val="4.609436751440552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73-49A5-AA26-6E5A2D9A81AD}"/>
                </c:ext>
              </c:extLst>
            </c:dLbl>
            <c:dLbl>
              <c:idx val="2"/>
              <c:layout>
                <c:manualLayout>
                  <c:x val="-2.6585506598909179E-3"/>
                  <c:y val="1.00862823181585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73-49A5-AA26-6E5A2D9A81AD}"/>
                </c:ext>
              </c:extLst>
            </c:dLbl>
            <c:dLbl>
              <c:idx val="3"/>
              <c:layout>
                <c:manualLayout>
                  <c:x val="-5.4668006924666335E-2"/>
                  <c:y val="1.39176999426795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973-49A5-AA26-6E5A2D9A81A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estadísticos'!$A$5:$A$8</c:f>
              <c:strCache>
                <c:ptCount val="4"/>
                <c:pt idx="0">
                  <c:v>Contratos menores</c:v>
                </c:pt>
                <c:pt idx="1">
                  <c:v>Abierto un solo criterio</c:v>
                </c:pt>
                <c:pt idx="2">
                  <c:v>Abierto varios criterios</c:v>
                </c:pt>
                <c:pt idx="3">
                  <c:v>Negociado sin publicidad</c:v>
                </c:pt>
              </c:strCache>
            </c:strRef>
          </c:cat>
          <c:val>
            <c:numRef>
              <c:f>'Datos estadísticos'!$B$5:$B$8</c:f>
              <c:numCache>
                <c:formatCode>#,##0.00\ "€"</c:formatCode>
                <c:ptCount val="4"/>
                <c:pt idx="0">
                  <c:v>676226.18</c:v>
                </c:pt>
                <c:pt idx="1">
                  <c:v>271856.36</c:v>
                </c:pt>
                <c:pt idx="2">
                  <c:v>10431501.699999999</c:v>
                </c:pt>
                <c:pt idx="3">
                  <c:v>137012.26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73-49A5-AA26-6E5A2D9A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3</xdr:col>
      <xdr:colOff>0</xdr:colOff>
      <xdr:row>29</xdr:row>
      <xdr:rowOff>28575</xdr:rowOff>
    </xdr:to>
    <xdr:graphicFrame macro="">
      <xdr:nvGraphicFramePr>
        <xdr:cNvPr id="206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9" sqref="B9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5</v>
      </c>
      <c r="B1" s="15" t="s">
        <v>6</v>
      </c>
      <c r="C1" s="15"/>
    </row>
    <row r="2" spans="1:3" s="11" customFormat="1" ht="21.75" customHeight="1" thickBot="1" x14ac:dyDescent="0.25">
      <c r="A2" s="16" t="s">
        <v>7</v>
      </c>
      <c r="B2" s="16"/>
      <c r="C2" s="16"/>
    </row>
    <row r="3" spans="1:3" s="11" customFormat="1" ht="21.75" customHeight="1" thickBot="1" x14ac:dyDescent="0.25">
      <c r="A3" s="17" t="s">
        <v>9</v>
      </c>
      <c r="B3" s="17"/>
      <c r="C3" s="17"/>
    </row>
    <row r="4" spans="1:3" x14ac:dyDescent="0.2">
      <c r="A4" s="1" t="s">
        <v>0</v>
      </c>
      <c r="B4" s="2" t="s">
        <v>4</v>
      </c>
      <c r="C4" s="3" t="s">
        <v>1</v>
      </c>
    </row>
    <row r="5" spans="1:3" s="11" customFormat="1" ht="30" customHeight="1" x14ac:dyDescent="0.2">
      <c r="A5" s="4" t="s">
        <v>2</v>
      </c>
      <c r="B5" s="5">
        <v>676226.18</v>
      </c>
      <c r="C5" s="6">
        <f>IF(B$9=0,"0",B5/B$9)</f>
        <v>5.8717536904240773E-2</v>
      </c>
    </row>
    <row r="6" spans="1:3" s="11" customFormat="1" ht="30" customHeight="1" x14ac:dyDescent="0.2">
      <c r="A6" s="4" t="s">
        <v>10</v>
      </c>
      <c r="B6" s="5">
        <v>271856.36</v>
      </c>
      <c r="C6" s="6">
        <f>IF(B$9=0,"0",B6/B$9)</f>
        <v>2.3605616468372406E-2</v>
      </c>
    </row>
    <row r="7" spans="1:3" s="11" customFormat="1" ht="30" customHeight="1" x14ac:dyDescent="0.2">
      <c r="A7" s="4" t="s">
        <v>8</v>
      </c>
      <c r="B7" s="5">
        <v>10431501.699999999</v>
      </c>
      <c r="C7" s="6">
        <f>IF(B$9=0,"0",B7/B$9)</f>
        <v>0.90577990641592776</v>
      </c>
    </row>
    <row r="8" spans="1:3" s="11" customFormat="1" ht="30" customHeight="1" x14ac:dyDescent="0.2">
      <c r="A8" s="4" t="s">
        <v>3</v>
      </c>
      <c r="B8" s="5">
        <v>137012.26</v>
      </c>
      <c r="C8" s="6">
        <f>IF(B$9=0,"0",B8/B$9)</f>
        <v>1.1896940211459178E-2</v>
      </c>
    </row>
    <row r="9" spans="1:3" s="11" customFormat="1" ht="20.100000000000001" customHeight="1" thickBot="1" x14ac:dyDescent="0.25">
      <c r="A9" s="7"/>
      <c r="B9" s="8">
        <f>SUM(B5:B8)</f>
        <v>11516596.499999998</v>
      </c>
      <c r="C9" s="9">
        <f>IF(B$9=0,"0",B9/B$9)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2024-07-29T09:40:40Z</dcterms:modified>
</cp:coreProperties>
</file>