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20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8" i="2" l="1"/>
  <c r="C5" i="2" s="1"/>
  <c r="C7" i="2" l="1"/>
  <c r="C6" i="2"/>
  <c r="C8" i="2"/>
</calcChain>
</file>

<file path=xl/sharedStrings.xml><?xml version="1.0" encoding="utf-8"?>
<sst xmlns="http://schemas.openxmlformats.org/spreadsheetml/2006/main" count="10" uniqueCount="10">
  <si>
    <t>Procedimiento</t>
  </si>
  <si>
    <t>Porcentaje  %</t>
  </si>
  <si>
    <t>Importe TOTAL</t>
  </si>
  <si>
    <t>F3-DATOS ESTADÍSTICOS</t>
  </si>
  <si>
    <t>PORTAL DE TRANSPARENCIA</t>
  </si>
  <si>
    <t xml:space="preserve">SERVICIO DE CONTRATACIÓN ADMINISTRATIVA </t>
  </si>
  <si>
    <t>Abierto varios criterios</t>
  </si>
  <si>
    <t>Abierto un solo criterio</t>
  </si>
  <si>
    <t>Negociado sin publicidad</t>
  </si>
  <si>
    <t>2º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</si>
</sst>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63831069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3EA-4F3F-A5C5-FD875FD4C6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EA-4F3F-A5C5-FD875FD4C6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EA-4F3F-A5C5-FD875FD4C666}"/>
              </c:ext>
            </c:extLst>
          </c:dPt>
          <c:dLbls>
            <c:dLbl>
              <c:idx val="0"/>
              <c:layout>
                <c:manualLayout>
                  <c:x val="0.18155060404683449"/>
                  <c:y val="-3.0143286469855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EA-4F3F-A5C5-FD875FD4C666}"/>
                </c:ext>
              </c:extLst>
            </c:dLbl>
            <c:dLbl>
              <c:idx val="1"/>
              <c:layout>
                <c:manualLayout>
                  <c:x val="8.3095623685337211E-2"/>
                  <c:y val="5.8178905884498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EA-4F3F-A5C5-FD875FD4C666}"/>
                </c:ext>
              </c:extLst>
            </c:dLbl>
            <c:dLbl>
              <c:idx val="2"/>
              <c:layout>
                <c:manualLayout>
                  <c:x val="-9.958526460788146E-2"/>
                  <c:y val="-2.213922655438464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EA-4F3F-A5C5-FD875FD4C666}"/>
                </c:ext>
              </c:extLst>
            </c:dLbl>
            <c:dLbl>
              <c:idx val="3"/>
              <c:layout>
                <c:manualLayout>
                  <c:x val="-0.22960890526982003"/>
                  <c:y val="6.22559491241842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EA-4F3F-A5C5-FD875FD4C66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#,##0.00\ "€"</c:formatCode>
                <c:ptCount val="3"/>
                <c:pt idx="0">
                  <c:v>1089223.49</c:v>
                </c:pt>
                <c:pt idx="1">
                  <c:v>259294.31</c:v>
                </c:pt>
                <c:pt idx="2" formatCode="#,##0.00">
                  <c:v>35630.199999999997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A-4F3F-A5C5-FD875FD4C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0</xdr:colOff>
      <xdr:row>27</xdr:row>
      <xdr:rowOff>114300</xdr:rowOff>
    </xdr:to>
    <xdr:graphicFrame macro="">
      <xdr:nvGraphicFramePr>
        <xdr:cNvPr id="2090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5" sqref="B5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3</v>
      </c>
      <c r="B1" s="16" t="s">
        <v>4</v>
      </c>
      <c r="C1" s="16"/>
    </row>
    <row r="2" spans="1:3" s="11" customFormat="1" ht="21.75" customHeight="1" thickBot="1" x14ac:dyDescent="0.25">
      <c r="A2" s="17" t="s">
        <v>5</v>
      </c>
      <c r="B2" s="17"/>
      <c r="C2" s="17"/>
    </row>
    <row r="3" spans="1:3" s="11" customFormat="1" ht="21.75" customHeight="1" thickBot="1" x14ac:dyDescent="0.25">
      <c r="A3" s="18" t="s">
        <v>9</v>
      </c>
      <c r="B3" s="19"/>
      <c r="C3" s="19"/>
    </row>
    <row r="4" spans="1:3" x14ac:dyDescent="0.2">
      <c r="A4" s="1" t="s">
        <v>0</v>
      </c>
      <c r="B4" s="2" t="s">
        <v>2</v>
      </c>
      <c r="C4" s="3" t="s">
        <v>1</v>
      </c>
    </row>
    <row r="5" spans="1:3" s="11" customFormat="1" ht="30" customHeight="1" x14ac:dyDescent="0.2">
      <c r="A5" s="4" t="s">
        <v>7</v>
      </c>
      <c r="B5" s="5">
        <v>1089223.49</v>
      </c>
      <c r="C5" s="6">
        <f>IF(B$8=0,"0",B5/B$8)</f>
        <v>0.78692704103896405</v>
      </c>
    </row>
    <row r="6" spans="1:3" s="11" customFormat="1" ht="30" customHeight="1" x14ac:dyDescent="0.2">
      <c r="A6" s="4" t="s">
        <v>6</v>
      </c>
      <c r="B6" s="5">
        <v>259294.31</v>
      </c>
      <c r="C6" s="6">
        <f>IF(B$8=0,"0",B6/B$8)</f>
        <v>0.18733134751486114</v>
      </c>
    </row>
    <row r="7" spans="1:3" s="11" customFormat="1" ht="24.75" customHeight="1" x14ac:dyDescent="0.2">
      <c r="A7" s="4" t="s">
        <v>8</v>
      </c>
      <c r="B7" s="15">
        <v>35630.199999999997</v>
      </c>
      <c r="C7" s="6">
        <f>IF(B$8=0,"0",B7/B$8)</f>
        <v>2.5741611446174827E-2</v>
      </c>
    </row>
    <row r="8" spans="1:3" s="11" customFormat="1" ht="20.100000000000001" customHeight="1" thickBot="1" x14ac:dyDescent="0.25">
      <c r="A8" s="7"/>
      <c r="B8" s="8">
        <f>SUM(B5:B7)</f>
        <v>1384148</v>
      </c>
      <c r="C8" s="9">
        <f>IF(B$8=0,"0",B8/B$8)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2024-07-23T08:17:16Z</dcterms:modified>
</cp:coreProperties>
</file>