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veletados.grx\usuarios\CT\CT_ELENA2\TRANSPARENCIA\2024\4 TRIMESTRE\"/>
    </mc:Choice>
  </mc:AlternateContent>
  <bookViews>
    <workbookView xWindow="0" yWindow="0" windowWidth="21600" windowHeight="9000" tabRatio="500"/>
  </bookViews>
  <sheets>
    <sheet name="Datos estadísticos" sheetId="1" r:id="rId1"/>
  </sheets>
  <calcPr calcId="152511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B8" i="1" l="1"/>
  <c r="C8" i="1" s="1"/>
  <c r="C5" i="1" l="1"/>
  <c r="C6" i="1"/>
  <c r="C7" i="1"/>
</calcChain>
</file>

<file path=xl/sharedStrings.xml><?xml version="1.0" encoding="utf-8"?>
<sst xmlns="http://schemas.openxmlformats.org/spreadsheetml/2006/main" count="12" uniqueCount="12">
  <si>
    <t>DATOS ESTADÍSTICOS</t>
  </si>
  <si>
    <t>PORTAL DE TRANSPARENCIA</t>
  </si>
  <si>
    <t xml:space="preserve">SERVICIO DE CONTRATACIÓN ADMINISTRATIVA </t>
  </si>
  <si>
    <t>Procedimiento</t>
  </si>
  <si>
    <t>Importe TOTAL</t>
  </si>
  <si>
    <t>Porcentaje  %</t>
  </si>
  <si>
    <t>Abierto un solo criterio</t>
  </si>
  <si>
    <t>Abierto varios criterios</t>
  </si>
  <si>
    <t>Negociado sin publicidad</t>
  </si>
  <si>
    <t>TOTAL</t>
  </si>
  <si>
    <t>* Dicha información se refiere a los contratos adjudicados con importes sin IVA.</t>
  </si>
  <si>
    <t>4º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</si>
</sst>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 €&quot;"/>
    <numFmt numFmtId="165" formatCode="0.00\ %"/>
  </numFmts>
  <fonts count="5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theme="0"/>
        <bgColor rgb="FFCCFFFF"/>
      </patternFill>
    </fill>
  </fills>
  <borders count="1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ill="1"/>
    <xf numFmtId="164" fontId="0" fillId="2" borderId="0" xfId="0" applyNumberFormat="1" applyFill="1"/>
    <xf numFmtId="165" fontId="0" fillId="2" borderId="0" xfId="0" applyNumberFormat="1" applyFill="1"/>
    <xf numFmtId="0" fontId="1" fillId="0" borderId="0" xfId="0" applyFont="1" applyAlignment="1">
      <alignment vertical="center"/>
    </xf>
    <xf numFmtId="0" fontId="0" fillId="2" borderId="0" xfId="0" applyFill="1" applyAlignment="1">
      <alignment vertical="center"/>
    </xf>
    <xf numFmtId="0" fontId="3" fillId="0" borderId="3" xfId="0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/>
    </xf>
    <xf numFmtId="0" fontId="0" fillId="0" borderId="6" xfId="0" applyFont="1" applyBorder="1" applyAlignment="1">
      <alignment vertical="center"/>
    </xf>
    <xf numFmtId="164" fontId="0" fillId="0" borderId="0" xfId="0" applyNumberFormat="1" applyBorder="1" applyAlignment="1">
      <alignment vertical="center"/>
    </xf>
    <xf numFmtId="165" fontId="0" fillId="0" borderId="7" xfId="0" applyNumberFormat="1" applyBorder="1" applyAlignment="1">
      <alignment vertical="center"/>
    </xf>
    <xf numFmtId="164" fontId="4" fillId="0" borderId="0" xfId="0" applyNumberFormat="1" applyFont="1" applyAlignment="1">
      <alignment horizontal="right" vertical="center"/>
    </xf>
    <xf numFmtId="0" fontId="0" fillId="0" borderId="8" xfId="0" applyFont="1" applyBorder="1" applyAlignment="1">
      <alignment vertical="center"/>
    </xf>
    <xf numFmtId="164" fontId="0" fillId="0" borderId="1" xfId="0" applyNumberFormat="1" applyBorder="1" applyAlignment="1">
      <alignment vertical="center"/>
    </xf>
    <xf numFmtId="165" fontId="0" fillId="0" borderId="9" xfId="0" applyNumberFormat="1" applyBorder="1" applyAlignment="1">
      <alignment vertical="center"/>
    </xf>
    <xf numFmtId="164" fontId="0" fillId="0" borderId="0" xfId="0" applyNumberFormat="1" applyFont="1" applyBorder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3" borderId="0" xfId="0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5B9BD5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c:style val="2"/>
  <c:chart>
    <c:title>
      <c:tx>
        <c:rich>
          <a:bodyPr rot="0"/>
          <a:lstStyle/>
          <a:p>
            <a:pPr>
              <a:defRPr sz="1650" b="0" strike="noStrike" spc="-1">
                <a:solidFill>
                  <a:srgbClr val="000000"/>
                </a:solidFill>
                <a:latin typeface="Arial"/>
              </a:defRPr>
            </a:pPr>
            <a:r>
              <a:rPr lang="es-ES" sz="1650" b="0" strike="noStrike" spc="-1">
                <a:solidFill>
                  <a:srgbClr val="000000"/>
                </a:solidFill>
                <a:latin typeface="Arial"/>
              </a:rPr>
              <a:t>Procedimiento</a:t>
            </a:r>
          </a:p>
        </c:rich>
      </c:tx>
      <c:layout>
        <c:manualLayout>
          <c:xMode val="edge"/>
          <c:yMode val="edge"/>
          <c:x val="0.35244109788681099"/>
          <c:y val="2.7283105022830999E-2"/>
        </c:manualLayout>
      </c:layout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5584163225649701"/>
          <c:y val="0.42431506849315098"/>
          <c:w val="0.24295603594850601"/>
          <c:h val="0.43378995433790002"/>
        </c:manualLayout>
      </c:layout>
      <c:pieChart>
        <c:varyColors val="1"/>
        <c:ser>
          <c:idx val="0"/>
          <c:order val="0"/>
          <c:tx>
            <c:strRef>
              <c:f>'Datos estadísticos'!$A$4</c:f>
              <c:strCache>
                <c:ptCount val="1"/>
                <c:pt idx="0">
                  <c:v>Procedimiento</c:v>
                </c:pt>
              </c:strCache>
            </c:strRef>
          </c:tx>
          <c:spPr>
            <a:solidFill>
              <a:srgbClr val="5B9BD5"/>
            </a:solidFill>
            <a:ln w="12600">
              <a:solidFill>
                <a:srgbClr val="000000"/>
              </a:solidFill>
              <a:round/>
            </a:ln>
          </c:spPr>
          <c:dPt>
            <c:idx val="0"/>
            <c:bubble3D val="0"/>
            <c:spPr>
              <a:solidFill>
                <a:srgbClr val="9999FF"/>
              </a:solidFill>
              <a:ln w="12600">
                <a:solidFill>
                  <a:srgbClr val="000000"/>
                </a:solidFill>
                <a:round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50B-4AD9-86AA-D16F730B116B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600">
                <a:solidFill>
                  <a:srgbClr val="000000"/>
                </a:solidFill>
                <a:round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50B-4AD9-86AA-D16F730B116B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600">
                <a:solidFill>
                  <a:srgbClr val="000000"/>
                </a:solidFill>
                <a:round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50B-4AD9-86AA-D16F730B116B}"/>
              </c:ext>
            </c:extLst>
          </c:dPt>
          <c:dLbls>
            <c:dLbl>
              <c:idx val="0"/>
              <c:layout/>
              <c:spPr/>
              <c:txPr>
                <a:bodyPr wrap="none"/>
                <a:lstStyle/>
                <a:p>
                  <a:pPr>
                    <a:defRPr sz="600" b="0" strike="noStrike" spc="-1">
                      <a:solidFill>
                        <a:srgbClr val="000000"/>
                      </a:solidFill>
                      <a:latin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50B-4AD9-86AA-D16F730B116B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</c:extLst>
            </c:dLbl>
            <c:dLbl>
              <c:idx val="1"/>
              <c:layout/>
              <c:spPr/>
              <c:txPr>
                <a:bodyPr wrap="none"/>
                <a:lstStyle/>
                <a:p>
                  <a:pPr>
                    <a:defRPr sz="600" b="0" strike="noStrike" spc="-1">
                      <a:solidFill>
                        <a:srgbClr val="000000"/>
                      </a:solidFill>
                      <a:latin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50B-4AD9-86AA-D16F730B116B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</c:extLst>
            </c:dLbl>
            <c:dLbl>
              <c:idx val="2"/>
              <c:layout/>
              <c:spPr/>
              <c:txPr>
                <a:bodyPr wrap="none"/>
                <a:lstStyle/>
                <a:p>
                  <a:pPr>
                    <a:defRPr sz="600" b="0" strike="noStrike" spc="-1">
                      <a:solidFill>
                        <a:srgbClr val="000000"/>
                      </a:solidFill>
                      <a:latin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50B-4AD9-86AA-D16F730B116B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600" b="0" strike="noStrike" spc="-1">
                    <a:solidFill>
                      <a:srgbClr val="000000"/>
                    </a:solidFill>
                    <a:latin typeface="Arial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1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'Datos estadísticos'!$A$5:$A$7</c:f>
              <c:strCache>
                <c:ptCount val="3"/>
                <c:pt idx="0">
                  <c:v>Abierto un solo criterio</c:v>
                </c:pt>
                <c:pt idx="1">
                  <c:v>Abierto varios criterios</c:v>
                </c:pt>
                <c:pt idx="2">
                  <c:v>Negociado sin publicidad</c:v>
                </c:pt>
              </c:strCache>
            </c:strRef>
          </c:cat>
          <c:val>
            <c:numRef>
              <c:f>'Datos estadísticos'!$B$5:$B$7</c:f>
              <c:numCache>
                <c:formatCode>#,##0.00" €"</c:formatCode>
                <c:ptCount val="3"/>
                <c:pt idx="0">
                  <c:v>4266112.7300000004</c:v>
                </c:pt>
                <c:pt idx="1">
                  <c:v>1715475.43</c:v>
                </c:pt>
                <c:pt idx="2">
                  <c:v>55000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50B-4AD9-86AA-D16F730B11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12600">
          <a:noFill/>
        </a:ln>
      </c:spPr>
    </c:plotArea>
    <c:plotVisOnly val="1"/>
    <c:dispBlanksAs val="zero"/>
    <c:showDLblsOverMax val="1"/>
  </c:chart>
  <c:spPr>
    <a:solidFill>
      <a:srgbClr val="FFFFFF"/>
    </a:solidFill>
    <a:ln w="0">
      <a:solidFill>
        <a:srgbClr val="000000"/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38160</xdr:rowOff>
    </xdr:from>
    <xdr:to>
      <xdr:col>3</xdr:col>
      <xdr:colOff>533880</xdr:colOff>
      <xdr:row>27</xdr:row>
      <xdr:rowOff>114840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31"/>
  <sheetViews>
    <sheetView tabSelected="1" zoomScaleNormal="100" workbookViewId="0">
      <selection activeCell="B8" sqref="B8"/>
    </sheetView>
  </sheetViews>
  <sheetFormatPr baseColWidth="10" defaultColWidth="9.140625" defaultRowHeight="12.75" x14ac:dyDescent="0.2"/>
  <cols>
    <col min="1" max="1" width="30.42578125" style="1" customWidth="1"/>
    <col min="2" max="2" width="21.5703125" style="2" customWidth="1"/>
    <col min="3" max="3" width="24.5703125" style="3" customWidth="1"/>
    <col min="4" max="257" width="9.140625" style="1"/>
  </cols>
  <sheetData>
    <row r="1" spans="1:3" s="5" customFormat="1" ht="18.75" customHeight="1" x14ac:dyDescent="0.2">
      <c r="A1" s="4" t="s">
        <v>0</v>
      </c>
      <c r="B1" s="16" t="s">
        <v>1</v>
      </c>
      <c r="C1" s="16"/>
    </row>
    <row r="2" spans="1:3" s="5" customFormat="1" ht="21.75" customHeight="1" x14ac:dyDescent="0.2">
      <c r="A2" s="17" t="s">
        <v>2</v>
      </c>
      <c r="B2" s="17"/>
      <c r="C2" s="17"/>
    </row>
    <row r="3" spans="1:3" s="5" customFormat="1" ht="21.75" customHeight="1" x14ac:dyDescent="0.2">
      <c r="A3" s="18" t="s">
        <v>11</v>
      </c>
      <c r="B3" s="18"/>
      <c r="C3" s="18"/>
    </row>
    <row r="4" spans="1:3" ht="12.75" customHeight="1" x14ac:dyDescent="0.2">
      <c r="A4" s="6" t="s">
        <v>3</v>
      </c>
      <c r="B4" s="7" t="s">
        <v>4</v>
      </c>
      <c r="C4" s="8" t="s">
        <v>5</v>
      </c>
    </row>
    <row r="5" spans="1:3" s="5" customFormat="1" ht="30" customHeight="1" x14ac:dyDescent="0.2">
      <c r="A5" s="9" t="s">
        <v>6</v>
      </c>
      <c r="B5" s="10">
        <v>4266112.7300000004</v>
      </c>
      <c r="C5" s="11">
        <f>IF(B$8=0,"0",B5/B$8)</f>
        <v>0.70670925644197014</v>
      </c>
    </row>
    <row r="6" spans="1:3" s="5" customFormat="1" ht="30" customHeight="1" x14ac:dyDescent="0.2">
      <c r="A6" s="9" t="s">
        <v>7</v>
      </c>
      <c r="B6" s="10">
        <v>1715475.43</v>
      </c>
      <c r="C6" s="11">
        <f>IF(B$8=0,"0",B6/B$8)</f>
        <v>0.2841796366641649</v>
      </c>
    </row>
    <row r="7" spans="1:3" s="5" customFormat="1" ht="30" customHeight="1" x14ac:dyDescent="0.2">
      <c r="A7" s="9" t="s">
        <v>8</v>
      </c>
      <c r="B7" s="12">
        <v>55000</v>
      </c>
      <c r="C7" s="11">
        <f>IF(B$8=0,"0",B7/B$8)</f>
        <v>9.1111068938650262E-3</v>
      </c>
    </row>
    <row r="8" spans="1:3" s="5" customFormat="1" ht="20.100000000000001" customHeight="1" x14ac:dyDescent="0.2">
      <c r="A8" s="13" t="s">
        <v>9</v>
      </c>
      <c r="B8" s="14">
        <f>SUM(B5:B7)</f>
        <v>6036588.1600000001</v>
      </c>
      <c r="C8" s="15">
        <f>IF(B$8=0,"0",B8/B$8)</f>
        <v>1</v>
      </c>
    </row>
    <row r="30" spans="1:4" x14ac:dyDescent="0.2">
      <c r="A30" s="19" t="s">
        <v>10</v>
      </c>
      <c r="B30" s="19"/>
      <c r="C30" s="19"/>
      <c r="D30" s="19"/>
    </row>
    <row r="31" spans="1:4" x14ac:dyDescent="0.2">
      <c r="A31" s="19"/>
      <c r="B31" s="19"/>
      <c r="C31" s="19"/>
      <c r="D31" s="19"/>
    </row>
  </sheetData>
  <mergeCells count="4">
    <mergeCell ref="B1:C1"/>
    <mergeCell ref="A2:C2"/>
    <mergeCell ref="A3:C3"/>
    <mergeCell ref="A30:D31"/>
  </mergeCells>
  <printOptions horizontalCentered="1"/>
  <pageMargins left="0.78749999999999998" right="0.78749999999999998" top="0.78749999999999998" bottom="0.98402777777777795" header="0.51180555555555496" footer="0.51180555555555496"/>
  <pageSetup paperSize="9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Datos estadísticos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GONZALEZ SANCHEZ, ELENA</dc:creator>
  <dc:description/>
  <cp:lastModifiedBy>GONZALEZ SANCHEZ, ELENA</cp:lastModifiedBy>
  <cp:revision>0</cp:revision>
  <dcterms:created xsi:type="dcterms:W3CDTF">2023-06-02T08:15:34Z</dcterms:created>
  <dcterms:modified xsi:type="dcterms:W3CDTF">2025-02-14T12:08:13Z</dcterms:modified>
  <dc:language>es-ES</dc:language>
</cp:coreProperties>
</file>