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T_VZAFRA\Desktop\INCIDENCIAS\"/>
    </mc:Choice>
  </mc:AlternateContent>
  <bookViews>
    <workbookView xWindow="0" yWindow="0" windowWidth="24000" windowHeight="9615" tabRatio="500"/>
  </bookViews>
  <sheets>
    <sheet name="Datos estadísticos" sheetId="1" r:id="rId1"/>
  </sheets>
  <calcPr calcId="162913"/>
</workbook>
</file>

<file path=xl/calcChain.xml><?xml version="1.0" encoding="utf-8"?>
<calcChain xmlns="http://schemas.openxmlformats.org/spreadsheetml/2006/main">
  <c r="B9" i="1" l="1"/>
  <c r="C7" i="1" s="1"/>
  <c r="C5" i="1"/>
  <c r="C9" i="1"/>
  <c r="C6" i="1" l="1"/>
  <c r="C8" i="1"/>
</calcChain>
</file>

<file path=xl/sharedStrings.xml><?xml version="1.0" encoding="utf-8"?>
<sst xmlns="http://schemas.openxmlformats.org/spreadsheetml/2006/main" count="12" uniqueCount="12">
  <si>
    <t>PORTAL DE TRANSPARENCIA</t>
  </si>
  <si>
    <t xml:space="preserve">SERVICIO DE CONTRATACIÓN ADMINISTRATIVA </t>
  </si>
  <si>
    <t>Procedimiento</t>
  </si>
  <si>
    <t>Importe TOTAL</t>
  </si>
  <si>
    <t>Porcentaje  %</t>
  </si>
  <si>
    <t>Abierto varios criterios</t>
  </si>
  <si>
    <t>Negociado sin publicidad</t>
  </si>
  <si>
    <t>TOTAL</t>
  </si>
  <si>
    <t>DATOS ESTADÍSTICOS</t>
  </si>
  <si>
    <t>Abierto un criterio</t>
  </si>
  <si>
    <t>1º TRIMESTRE 2026</t>
  </si>
  <si>
    <t>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</si>
</sst>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&quot; €&quot;"/>
    <numFmt numFmtId="167" formatCode="0.00\ %"/>
  </numFmts>
  <fonts count="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</fills>
  <borders count="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66" fontId="0" fillId="2" borderId="0" xfId="0" applyNumberFormat="1" applyFill="1"/>
    <xf numFmtId="167" fontId="0" fillId="2" borderId="0" xfId="0" applyNumberFormat="1" applyFill="1"/>
    <xf numFmtId="0" fontId="1" fillId="0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0" borderId="1" xfId="0" applyFont="1" applyFill="1" applyBorder="1" applyAlignment="1">
      <alignment horizontal="center"/>
    </xf>
    <xf numFmtId="166" fontId="3" fillId="0" borderId="2" xfId="0" applyNumberFormat="1" applyFont="1" applyFill="1" applyBorder="1" applyAlignment="1">
      <alignment horizontal="center"/>
    </xf>
    <xf numFmtId="167" fontId="3" fillId="0" borderId="3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167" fontId="0" fillId="0" borderId="5" xfId="0" applyNumberFormat="1" applyFill="1" applyBorder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0" fillId="0" borderId="6" xfId="0" applyFont="1" applyFill="1" applyBorder="1" applyAlignment="1">
      <alignment vertical="center"/>
    </xf>
    <xf numFmtId="166" fontId="0" fillId="0" borderId="7" xfId="0" applyNumberFormat="1" applyFill="1" applyBorder="1" applyAlignment="1">
      <alignment vertical="center"/>
    </xf>
    <xf numFmtId="166" fontId="0" fillId="0" borderId="0" xfId="0" applyNumberFormat="1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5B9BD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Procedimiento</a:t>
            </a:r>
          </a:p>
        </c:rich>
      </c:tx>
      <c:layout>
        <c:manualLayout>
          <c:xMode val="edge"/>
          <c:yMode val="edge"/>
          <c:x val="0.35283741500816335"/>
          <c:y val="2.71903323262839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283749036854911"/>
          <c:y val="0.42598250150836348"/>
          <c:w val="0.24645432744335841"/>
          <c:h val="0.41994019652242925"/>
        </c:manualLayout>
      </c:layout>
      <c:pieChart>
        <c:varyColors val="1"/>
        <c:ser>
          <c:idx val="0"/>
          <c:order val="0"/>
          <c:tx>
            <c:strRef>
              <c:f>'Datos estadísticos'!$A$4</c:f>
              <c:strCache>
                <c:ptCount val="1"/>
                <c:pt idx="0">
                  <c:v>Procedimiento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35D-4CE0-9486-40033D00DE2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5D-4CE0-9486-40033D00DE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35D-4CE0-9486-40033D00DE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35D-4CE0-9486-40033D00DE2A}"/>
              </c:ext>
            </c:extLst>
          </c:dPt>
          <c:dLbls>
            <c:dLbl>
              <c:idx val="0"/>
              <c:numFmt formatCode="0.00\ 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135D-4CE0-9486-40033D00DE2A}"/>
                </c:ext>
              </c:extLst>
            </c:dLbl>
            <c:dLbl>
              <c:idx val="1"/>
              <c:layout>
                <c:manualLayout>
                  <c:x val="-7.9277098341430721E-2"/>
                  <c:y val="-1.5817811293225808E-3"/>
                </c:manualLayout>
              </c:layout>
              <c:numFmt formatCode="0.00\ 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35D-4CE0-9486-40033D00DE2A}"/>
                </c:ext>
              </c:extLst>
            </c:dLbl>
            <c:dLbl>
              <c:idx val="2"/>
              <c:layout>
                <c:manualLayout>
                  <c:x val="0.11187431358314244"/>
                  <c:y val="-9.7587046332199417E-3"/>
                </c:manualLayout>
              </c:layout>
              <c:numFmt formatCode="0.00\ 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35D-4CE0-9486-40033D00DE2A}"/>
                </c:ext>
              </c:extLst>
            </c:dLbl>
            <c:numFmt formatCode="0.00\ 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'Datos estadísticos'!$A$5:$A$8</c:f>
              <c:strCache>
                <c:ptCount val="4"/>
                <c:pt idx="0">
                  <c:v>Abierto varios criterios</c:v>
                </c:pt>
                <c:pt idx="1">
                  <c:v>Abierto un criterio</c:v>
                </c:pt>
                <c:pt idx="2">
                  <c:v>Emergencia</c:v>
                </c:pt>
                <c:pt idx="3">
                  <c:v>Negociado sin publicidad</c:v>
                </c:pt>
              </c:strCache>
            </c:strRef>
          </c:cat>
          <c:val>
            <c:numRef>
              <c:f>'Datos estadísticos'!$B$5:$B$8</c:f>
              <c:numCache>
                <c:formatCode>#,##0.00" €"</c:formatCode>
                <c:ptCount val="4"/>
                <c:pt idx="0">
                  <c:v>9725183.4499999993</c:v>
                </c:pt>
                <c:pt idx="1">
                  <c:v>290698.59999999998</c:v>
                </c:pt>
                <c:pt idx="2">
                  <c:v>7180929.6200000001</c:v>
                </c:pt>
                <c:pt idx="3">
                  <c:v>327335.58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5D-4CE0-9486-40033D00D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38100</xdr:rowOff>
    </xdr:from>
    <xdr:to>
      <xdr:col>3</xdr:col>
      <xdr:colOff>504825</xdr:colOff>
      <xdr:row>28</xdr:row>
      <xdr:rowOff>114300</xdr:rowOff>
    </xdr:to>
    <xdr:graphicFrame macro="">
      <xdr:nvGraphicFramePr>
        <xdr:cNvPr id="1049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B9" sqref="B9"/>
    </sheetView>
  </sheetViews>
  <sheetFormatPr baseColWidth="10" defaultColWidth="9.140625" defaultRowHeight="12.75" customHeight="1" x14ac:dyDescent="0.2"/>
  <cols>
    <col min="1" max="1" width="37" style="1" customWidth="1"/>
    <col min="2" max="2" width="21.5703125" style="2" customWidth="1"/>
    <col min="3" max="3" width="24.5703125" style="3" customWidth="1"/>
    <col min="4" max="16384" width="9.140625" style="1"/>
  </cols>
  <sheetData>
    <row r="1" spans="1:3" s="5" customFormat="1" ht="18.75" customHeight="1" x14ac:dyDescent="0.2">
      <c r="A1" s="4" t="s">
        <v>8</v>
      </c>
      <c r="B1" s="15" t="s">
        <v>0</v>
      </c>
      <c r="C1" s="15"/>
    </row>
    <row r="2" spans="1:3" s="5" customFormat="1" ht="21.75" customHeight="1" x14ac:dyDescent="0.2">
      <c r="A2" s="16" t="s">
        <v>1</v>
      </c>
      <c r="B2" s="16"/>
      <c r="C2" s="16"/>
    </row>
    <row r="3" spans="1:3" s="5" customFormat="1" ht="21.75" customHeight="1" x14ac:dyDescent="0.2">
      <c r="A3" s="17" t="s">
        <v>10</v>
      </c>
      <c r="B3" s="17"/>
      <c r="C3" s="17"/>
    </row>
    <row r="4" spans="1:3" ht="12.75" customHeight="1" x14ac:dyDescent="0.2">
      <c r="A4" s="6" t="s">
        <v>2</v>
      </c>
      <c r="B4" s="7" t="s">
        <v>3</v>
      </c>
      <c r="C4" s="8" t="s">
        <v>4</v>
      </c>
    </row>
    <row r="5" spans="1:3" s="5" customFormat="1" ht="30" customHeight="1" x14ac:dyDescent="0.2">
      <c r="A5" s="9" t="s">
        <v>5</v>
      </c>
      <c r="B5" s="10">
        <v>9725183.4499999993</v>
      </c>
      <c r="C5" s="11">
        <f>IF(B$9=0,"0",B5/B$9)</f>
        <v>0.5549590123422411</v>
      </c>
    </row>
    <row r="6" spans="1:3" s="5" customFormat="1" ht="30" customHeight="1" x14ac:dyDescent="0.2">
      <c r="A6" s="9" t="s">
        <v>9</v>
      </c>
      <c r="B6" s="10">
        <v>290698.59999999998</v>
      </c>
      <c r="C6" s="11">
        <f>IF(B$9=0,"0",B6/B$9)</f>
        <v>1.6588459104622054E-2</v>
      </c>
    </row>
    <row r="7" spans="1:3" s="5" customFormat="1" ht="30" customHeight="1" x14ac:dyDescent="0.2">
      <c r="A7" s="9" t="s">
        <v>11</v>
      </c>
      <c r="B7" s="10">
        <v>7180929.6200000001</v>
      </c>
      <c r="C7" s="11">
        <f>IF(B$9=0,"0",B7/B$9)</f>
        <v>0.4097734125122694</v>
      </c>
    </row>
    <row r="8" spans="1:3" s="5" customFormat="1" ht="30" customHeight="1" x14ac:dyDescent="0.2">
      <c r="A8" s="9" t="s">
        <v>6</v>
      </c>
      <c r="B8" s="12">
        <v>327335.58</v>
      </c>
      <c r="C8" s="11">
        <f>IF(B$9=0,"0",B8/B$9)</f>
        <v>1.8679116040867558E-2</v>
      </c>
    </row>
    <row r="9" spans="1:3" s="5" customFormat="1" ht="20.100000000000001" customHeight="1" x14ac:dyDescent="0.2">
      <c r="A9" s="13" t="s">
        <v>7</v>
      </c>
      <c r="B9" s="14">
        <f>SUM(B5:B8)</f>
        <v>17524147.249999996</v>
      </c>
      <c r="C9" s="11">
        <f>IF(B$9=0,"0",B9/B$9)</f>
        <v>1</v>
      </c>
    </row>
  </sheetData>
  <sheetProtection selectLockedCells="1" selectUnlockedCells="1"/>
  <mergeCells count="3">
    <mergeCell ref="B1:C1"/>
    <mergeCell ref="A2:C2"/>
    <mergeCell ref="A3:C3"/>
  </mergeCells>
  <printOptions horizontalCentered="1"/>
  <pageMargins left="0.78749999999999998" right="0.78749999999999998" top="0.78749999999999998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estadísticos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SANCHEZ, ELENA</dc:creator>
  <cp:lastModifiedBy>VEGA ZAFRA, ANGEL ISIDRO</cp:lastModifiedBy>
  <dcterms:created xsi:type="dcterms:W3CDTF">2023-06-02T06:15:34Z</dcterms:created>
  <dcterms:modified xsi:type="dcterms:W3CDTF">2026-08-07T07:25:44Z</dcterms:modified>
</cp:coreProperties>
</file>